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新規Microsoft Excel ワークシート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<sst xmlns="http://schemas.openxmlformats.org/spreadsheetml/2006/main" count="41" uniqueCount="19">
  <si>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★の数</t>
  </si>
  <si>
    <t>斧Ｒ３</t>
  </si>
  <si>
    <t>ＡＴＫ</t>
  </si>
  <si>
    <t>ＨＩＴ</t>
  </si>
  <si>
    <t>ＣＲＩ</t>
  </si>
  <si>
    <t>斧Ｒ２</t>
  </si>
  <si>
    <t>斧Ｒ１</t>
  </si>
  <si>
    <t>１０本平均</t>
  </si>
  <si>
    <t>Ｒ１杖のみ　★４．５</t>
  </si>
  <si>
    <t>Ｒ３杖のみ　★４．５</t>
  </si>
  <si>
    <t>３０本平均</t>
  </si>
  <si>
    <t>Ｒ１杖のみ★０</t>
  </si>
  <si>
    <t>剣Ｒ３</t>
  </si>
  <si>
    <t>剣Ｒ２</t>
  </si>
  <si>
    <t>剣Ｒ１</t>
  </si>
  <si>
    <t>６０本平均</t>
  </si>
  <si>
    <t>Ｒ１杖　★４．５　帽子・服・靴・腕輪（腕輪だけ★４）</t>
  </si>
  <si>
    <t>Ｒ１杖　★０　帽子・服・靴・腕輪（腕輪だけ★）</t>
  </si>
  <si>
    <t>省略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</si>
</sst>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7" fontId="0" fillId="2" borderId="0" xfId="0" applyNumberFormat="1" applyFill="1" applyAlignment="1">
      <alignment/>
    </xf>
    <xf numFmtId="177" fontId="0" fillId="2" borderId="0" xfId="0" applyNumberFormat="1" applyFill="1" applyAlignment="1">
      <alignment horizontal="center" vertical="center"/>
    </xf>
    <xf numFmtId="177" fontId="0" fillId="2" borderId="1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177" fontId="0" fillId="2" borderId="2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4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50390625" style="1" bestFit="1" customWidth="1"/>
    <col min="2" max="2" width="9.625" style="1" bestFit="1" customWidth="1"/>
    <col min="3" max="3" width="7.125" style="1" bestFit="1" customWidth="1"/>
    <col min="4" max="5" width="6.50390625" style="1" bestFit="1" customWidth="1"/>
    <col min="6" max="6" width="5.50390625" style="2" bestFit="1" customWidth="1"/>
    <col min="7" max="7" width="7.125" style="1" bestFit="1" customWidth="1"/>
    <col min="8" max="9" width="6.50390625" style="1" bestFit="1" customWidth="1"/>
    <col min="10" max="10" width="5.50390625" style="2" bestFit="1" customWidth="1"/>
    <col min="11" max="13" width="7.75390625" style="1" bestFit="1" customWidth="1"/>
    <col min="14" max="14" width="7.75390625" style="2" bestFit="1" customWidth="1"/>
    <col min="15" max="15" width="7.125" style="3" bestFit="1" customWidth="1"/>
    <col min="16" max="17" width="6.50390625" style="1" bestFit="1" customWidth="1"/>
    <col min="18" max="18" width="5.50390625" style="2" bestFit="1" customWidth="1"/>
    <col min="19" max="21" width="7.75390625" style="1" bestFit="1" customWidth="1"/>
    <col min="22" max="22" width="7.75390625" style="2" bestFit="1" customWidth="1"/>
    <col min="23" max="16384" width="9.00390625" style="1" customWidth="1"/>
  </cols>
  <sheetData>
    <row r="1" spans="3:22" ht="13.5">
      <c r="C1" s="15" t="s">
        <v>8</v>
      </c>
      <c r="D1" s="15"/>
      <c r="E1" s="15"/>
      <c r="F1" s="16"/>
      <c r="G1" s="14" t="s">
        <v>9</v>
      </c>
      <c r="H1" s="15"/>
      <c r="I1" s="15"/>
      <c r="J1" s="16"/>
      <c r="K1" s="14" t="s">
        <v>16</v>
      </c>
      <c r="L1" s="15"/>
      <c r="M1" s="15"/>
      <c r="N1" s="16"/>
      <c r="O1" s="14" t="s">
        <v>11</v>
      </c>
      <c r="P1" s="18"/>
      <c r="Q1" s="18"/>
      <c r="R1" s="16"/>
      <c r="S1" s="14" t="s">
        <v>17</v>
      </c>
      <c r="T1" s="15"/>
      <c r="U1" s="15"/>
      <c r="V1" s="16"/>
    </row>
    <row r="2" spans="3:22" ht="13.5">
      <c r="C2" s="1" t="s">
        <v>0</v>
      </c>
      <c r="D2" s="1" t="s">
        <v>2</v>
      </c>
      <c r="E2" s="1" t="s">
        <v>3</v>
      </c>
      <c r="F2" s="2" t="s">
        <v>4</v>
      </c>
      <c r="G2" s="1" t="s">
        <v>0</v>
      </c>
      <c r="H2" s="1" t="s">
        <v>2</v>
      </c>
      <c r="I2" s="1" t="s">
        <v>3</v>
      </c>
      <c r="J2" s="2" t="s">
        <v>4</v>
      </c>
      <c r="K2" s="1" t="s">
        <v>0</v>
      </c>
      <c r="L2" s="1" t="s">
        <v>2</v>
      </c>
      <c r="M2" s="1" t="s">
        <v>3</v>
      </c>
      <c r="N2" s="2" t="s">
        <v>4</v>
      </c>
      <c r="O2" s="1" t="s">
        <v>0</v>
      </c>
      <c r="P2" s="1" t="s">
        <v>2</v>
      </c>
      <c r="Q2" s="1" t="s">
        <v>3</v>
      </c>
      <c r="R2" s="2" t="s">
        <v>4</v>
      </c>
      <c r="S2" s="1" t="s">
        <v>0</v>
      </c>
      <c r="T2" s="1" t="s">
        <v>2</v>
      </c>
      <c r="U2" s="1" t="s">
        <v>3</v>
      </c>
      <c r="V2" s="2" t="s">
        <v>4</v>
      </c>
    </row>
    <row r="3" spans="1:22" ht="13.5">
      <c r="A3" s="1">
        <v>1</v>
      </c>
      <c r="B3" s="17" t="s">
        <v>1</v>
      </c>
      <c r="C3" s="1">
        <v>2.5</v>
      </c>
      <c r="D3" s="1">
        <v>90</v>
      </c>
      <c r="E3" s="1">
        <v>-33</v>
      </c>
      <c r="F3" s="2">
        <v>34</v>
      </c>
      <c r="G3" s="3">
        <v>4.5</v>
      </c>
      <c r="H3" s="3">
        <v>112</v>
      </c>
      <c r="I3" s="3">
        <v>-24</v>
      </c>
      <c r="J3" s="2">
        <v>33</v>
      </c>
      <c r="K3" s="3">
        <v>4</v>
      </c>
      <c r="L3" s="3">
        <v>109</v>
      </c>
      <c r="M3" s="3">
        <v>-27</v>
      </c>
      <c r="N3" s="2">
        <v>36</v>
      </c>
      <c r="O3" s="3">
        <v>2.5</v>
      </c>
      <c r="P3" s="3">
        <v>98</v>
      </c>
      <c r="Q3" s="3">
        <v>-32</v>
      </c>
      <c r="R3" s="2">
        <v>33</v>
      </c>
      <c r="S3" s="3">
        <v>2</v>
      </c>
      <c r="T3" s="3">
        <v>90</v>
      </c>
      <c r="U3" s="3">
        <v>-28</v>
      </c>
      <c r="V3" s="2">
        <v>27</v>
      </c>
    </row>
    <row r="4" spans="1:22" ht="13.5">
      <c r="A4" s="1">
        <v>2</v>
      </c>
      <c r="B4" s="17"/>
      <c r="C4" s="1">
        <v>3.5</v>
      </c>
      <c r="D4" s="1">
        <v>97</v>
      </c>
      <c r="E4" s="1">
        <v>-25</v>
      </c>
      <c r="F4" s="2">
        <v>34</v>
      </c>
      <c r="G4" s="3">
        <v>2.5</v>
      </c>
      <c r="H4" s="3">
        <v>104</v>
      </c>
      <c r="I4" s="3">
        <v>-29</v>
      </c>
      <c r="J4" s="2">
        <v>29</v>
      </c>
      <c r="K4" s="3">
        <v>3</v>
      </c>
      <c r="L4" s="3">
        <v>107</v>
      </c>
      <c r="M4" s="3">
        <v>-30</v>
      </c>
      <c r="N4" s="2">
        <v>31</v>
      </c>
      <c r="O4" s="3">
        <v>3.5</v>
      </c>
      <c r="P4" s="3">
        <v>102</v>
      </c>
      <c r="Q4" s="3">
        <v>-25</v>
      </c>
      <c r="R4" s="2">
        <v>32</v>
      </c>
      <c r="S4" s="3">
        <v>4</v>
      </c>
      <c r="T4" s="3">
        <v>120</v>
      </c>
      <c r="U4" s="3">
        <v>-30</v>
      </c>
      <c r="V4" s="2">
        <v>35</v>
      </c>
    </row>
    <row r="5" spans="1:22" ht="13.5">
      <c r="A5" s="1">
        <v>3</v>
      </c>
      <c r="B5" s="17"/>
      <c r="C5" s="1">
        <v>4.5</v>
      </c>
      <c r="D5" s="1">
        <v>116</v>
      </c>
      <c r="E5" s="1">
        <v>-27</v>
      </c>
      <c r="F5" s="2">
        <v>35</v>
      </c>
      <c r="G5" s="3">
        <v>3.5</v>
      </c>
      <c r="H5" s="3">
        <v>98</v>
      </c>
      <c r="I5" s="3">
        <v>-25</v>
      </c>
      <c r="J5" s="2">
        <v>33</v>
      </c>
      <c r="K5" s="3">
        <v>4.5</v>
      </c>
      <c r="L5" s="3">
        <v>115</v>
      </c>
      <c r="M5" s="3">
        <v>-25</v>
      </c>
      <c r="N5" s="2">
        <v>33</v>
      </c>
      <c r="O5" s="3">
        <v>3.5</v>
      </c>
      <c r="P5" s="3">
        <v>111</v>
      </c>
      <c r="Q5" s="3">
        <v>-25</v>
      </c>
      <c r="R5" s="2">
        <v>30</v>
      </c>
      <c r="S5" s="3">
        <v>3.5</v>
      </c>
      <c r="T5" s="3">
        <v>111</v>
      </c>
      <c r="U5" s="3">
        <v>-29</v>
      </c>
      <c r="V5" s="2">
        <v>34</v>
      </c>
    </row>
    <row r="6" spans="1:22" ht="13.5">
      <c r="A6" s="1">
        <v>4</v>
      </c>
      <c r="B6" s="17"/>
      <c r="C6" s="1">
        <v>3</v>
      </c>
      <c r="D6" s="1">
        <v>117</v>
      </c>
      <c r="E6" s="1">
        <v>-29</v>
      </c>
      <c r="F6" s="2">
        <v>28</v>
      </c>
      <c r="G6" s="3">
        <v>3.5</v>
      </c>
      <c r="H6" s="3">
        <v>99</v>
      </c>
      <c r="I6" s="3">
        <v>-26</v>
      </c>
      <c r="J6" s="2">
        <v>35</v>
      </c>
      <c r="K6" s="3">
        <v>3.5</v>
      </c>
      <c r="L6" s="3">
        <v>119</v>
      </c>
      <c r="M6" s="3">
        <v>-31</v>
      </c>
      <c r="N6" s="2">
        <v>33</v>
      </c>
      <c r="O6" s="3">
        <v>2</v>
      </c>
      <c r="P6" s="3">
        <v>88</v>
      </c>
      <c r="Q6" s="3">
        <v>-34</v>
      </c>
      <c r="R6" s="2">
        <v>34</v>
      </c>
      <c r="S6" s="3">
        <v>4.5</v>
      </c>
      <c r="T6" s="3">
        <v>115</v>
      </c>
      <c r="U6" s="3">
        <v>-27</v>
      </c>
      <c r="V6" s="2">
        <v>35</v>
      </c>
    </row>
    <row r="7" spans="1:22" ht="13.5">
      <c r="A7" s="1">
        <v>5</v>
      </c>
      <c r="B7" s="17"/>
      <c r="C7" s="1">
        <v>4.5</v>
      </c>
      <c r="D7" s="1">
        <v>119</v>
      </c>
      <c r="E7" s="1">
        <v>-28</v>
      </c>
      <c r="F7" s="2">
        <v>35</v>
      </c>
      <c r="G7" s="3">
        <v>3.5</v>
      </c>
      <c r="H7" s="3">
        <v>117</v>
      </c>
      <c r="I7" s="3">
        <v>-32</v>
      </c>
      <c r="J7" s="2">
        <v>34</v>
      </c>
      <c r="K7" s="3">
        <v>4.5</v>
      </c>
      <c r="L7" s="3">
        <v>116</v>
      </c>
      <c r="M7" s="3">
        <v>-24</v>
      </c>
      <c r="N7" s="2">
        <v>33</v>
      </c>
      <c r="O7" s="3">
        <v>4</v>
      </c>
      <c r="P7" s="3">
        <v>107</v>
      </c>
      <c r="Q7" s="3">
        <v>-25</v>
      </c>
      <c r="R7" s="2">
        <v>35</v>
      </c>
      <c r="S7" s="3">
        <v>4</v>
      </c>
      <c r="T7" s="3">
        <v>110</v>
      </c>
      <c r="U7" s="3">
        <v>-26</v>
      </c>
      <c r="V7" s="2">
        <v>33</v>
      </c>
    </row>
    <row r="8" spans="1:22" ht="13.5">
      <c r="A8" s="1">
        <v>6</v>
      </c>
      <c r="B8" s="17"/>
      <c r="C8" s="1">
        <v>3</v>
      </c>
      <c r="D8" s="1">
        <v>111</v>
      </c>
      <c r="E8" s="1">
        <v>-25</v>
      </c>
      <c r="F8" s="2">
        <v>26</v>
      </c>
      <c r="G8" s="3">
        <v>3.5</v>
      </c>
      <c r="H8" s="3">
        <v>111</v>
      </c>
      <c r="I8" s="3">
        <v>-29</v>
      </c>
      <c r="J8" s="2">
        <v>32</v>
      </c>
      <c r="K8" s="3">
        <v>4</v>
      </c>
      <c r="L8" s="3">
        <v>95</v>
      </c>
      <c r="M8" s="3">
        <v>-25</v>
      </c>
      <c r="N8" s="2">
        <v>36</v>
      </c>
      <c r="O8" s="3">
        <v>3.5</v>
      </c>
      <c r="P8" s="3">
        <v>102</v>
      </c>
      <c r="Q8" s="3">
        <v>-25</v>
      </c>
      <c r="R8" s="2">
        <v>32</v>
      </c>
      <c r="S8" s="3">
        <v>3</v>
      </c>
      <c r="T8" s="3">
        <v>88</v>
      </c>
      <c r="U8" s="3">
        <v>-25</v>
      </c>
      <c r="V8" s="2">
        <v>32</v>
      </c>
    </row>
    <row r="9" spans="1:22" ht="13.5">
      <c r="A9" s="1">
        <v>7</v>
      </c>
      <c r="B9" s="17"/>
      <c r="C9" s="1">
        <v>4</v>
      </c>
      <c r="D9" s="1">
        <v>109</v>
      </c>
      <c r="E9" s="1">
        <v>-29</v>
      </c>
      <c r="F9" s="2">
        <v>36</v>
      </c>
      <c r="G9" s="3">
        <v>3.5</v>
      </c>
      <c r="H9" s="3">
        <v>99</v>
      </c>
      <c r="I9" s="3">
        <v>-25</v>
      </c>
      <c r="J9" s="2">
        <v>34</v>
      </c>
      <c r="K9" s="3">
        <v>4.5</v>
      </c>
      <c r="L9" s="3">
        <v>113</v>
      </c>
      <c r="M9" s="3">
        <v>-25</v>
      </c>
      <c r="N9" s="2">
        <v>36</v>
      </c>
      <c r="O9" s="3">
        <v>4</v>
      </c>
      <c r="P9" s="3">
        <v>105</v>
      </c>
      <c r="Q9" s="3">
        <v>-26</v>
      </c>
      <c r="R9" s="2">
        <v>35</v>
      </c>
      <c r="S9" s="3">
        <v>4.5</v>
      </c>
      <c r="T9" s="3">
        <v>117</v>
      </c>
      <c r="U9" s="3">
        <v>-25</v>
      </c>
      <c r="V9" s="2">
        <v>36</v>
      </c>
    </row>
    <row r="10" spans="1:22" ht="13.5">
      <c r="A10" s="1">
        <v>8</v>
      </c>
      <c r="B10" s="17"/>
      <c r="C10" s="1">
        <v>3.5</v>
      </c>
      <c r="D10" s="1">
        <v>102</v>
      </c>
      <c r="E10" s="1">
        <v>-30</v>
      </c>
      <c r="F10" s="2">
        <v>36</v>
      </c>
      <c r="G10" s="3">
        <v>3</v>
      </c>
      <c r="H10" s="3">
        <v>99</v>
      </c>
      <c r="I10" s="3">
        <v>-27</v>
      </c>
      <c r="J10" s="2">
        <v>30</v>
      </c>
      <c r="K10" s="3">
        <v>4</v>
      </c>
      <c r="L10" s="3">
        <v>107</v>
      </c>
      <c r="M10" s="3">
        <v>-27</v>
      </c>
      <c r="N10" s="2">
        <v>36</v>
      </c>
      <c r="O10" s="3">
        <v>4.5</v>
      </c>
      <c r="P10" s="3">
        <v>118</v>
      </c>
      <c r="Q10" s="3">
        <v>-27</v>
      </c>
      <c r="R10" s="2">
        <v>34</v>
      </c>
      <c r="S10" s="3">
        <v>4</v>
      </c>
      <c r="T10" s="3">
        <v>109</v>
      </c>
      <c r="U10" s="3">
        <v>-26</v>
      </c>
      <c r="V10" s="2">
        <v>35</v>
      </c>
    </row>
    <row r="11" spans="1:22" ht="13.5">
      <c r="A11" s="1">
        <v>9</v>
      </c>
      <c r="B11" s="17"/>
      <c r="C11" s="1">
        <v>3</v>
      </c>
      <c r="D11" s="1">
        <v>111</v>
      </c>
      <c r="E11" s="1">
        <v>-26</v>
      </c>
      <c r="F11" s="2">
        <v>27</v>
      </c>
      <c r="G11" s="3">
        <v>3.5</v>
      </c>
      <c r="H11" s="3">
        <v>112</v>
      </c>
      <c r="I11" s="3">
        <v>-30</v>
      </c>
      <c r="J11" s="2">
        <v>33</v>
      </c>
      <c r="K11" s="3">
        <v>3.5</v>
      </c>
      <c r="L11" s="3">
        <v>118</v>
      </c>
      <c r="M11" s="3">
        <v>-31</v>
      </c>
      <c r="N11" s="2">
        <v>31</v>
      </c>
      <c r="O11" s="3">
        <v>3</v>
      </c>
      <c r="P11" s="3">
        <v>118</v>
      </c>
      <c r="Q11" s="3">
        <v>-34</v>
      </c>
      <c r="R11" s="2">
        <v>32</v>
      </c>
      <c r="S11" s="3">
        <v>4</v>
      </c>
      <c r="T11" s="3">
        <v>115</v>
      </c>
      <c r="U11" s="3">
        <v>-25</v>
      </c>
      <c r="V11" s="2">
        <v>32</v>
      </c>
    </row>
    <row r="12" spans="1:22" ht="13.5">
      <c r="A12" s="1">
        <v>10</v>
      </c>
      <c r="B12" s="17"/>
      <c r="C12" s="1">
        <v>4</v>
      </c>
      <c r="D12" s="1">
        <v>116</v>
      </c>
      <c r="E12" s="1">
        <v>-24</v>
      </c>
      <c r="F12" s="2">
        <v>31</v>
      </c>
      <c r="G12" s="3">
        <v>4</v>
      </c>
      <c r="H12" s="3">
        <v>105</v>
      </c>
      <c r="I12" s="3">
        <v>-25</v>
      </c>
      <c r="J12" s="2">
        <v>36</v>
      </c>
      <c r="K12" s="3">
        <v>4</v>
      </c>
      <c r="L12" s="3">
        <v>109</v>
      </c>
      <c r="M12" s="3">
        <v>-28</v>
      </c>
      <c r="N12" s="2">
        <v>35</v>
      </c>
      <c r="O12" s="3">
        <v>3.5</v>
      </c>
      <c r="P12" s="3">
        <v>106</v>
      </c>
      <c r="Q12" s="3">
        <v>-30</v>
      </c>
      <c r="R12" s="2">
        <v>33</v>
      </c>
      <c r="S12" s="3">
        <v>4.5</v>
      </c>
      <c r="T12" s="3">
        <v>111</v>
      </c>
      <c r="U12" s="3">
        <v>-24</v>
      </c>
      <c r="V12" s="2">
        <v>33</v>
      </c>
    </row>
    <row r="13" spans="2:22" s="4" customFormat="1" ht="13.5">
      <c r="B13" s="5" t="s">
        <v>7</v>
      </c>
      <c r="C13" s="4">
        <f>AVERAGE(C3:C12)</f>
        <v>3.55</v>
      </c>
      <c r="D13" s="4">
        <f>AVERAGE(D3:D12)</f>
        <v>108.8</v>
      </c>
      <c r="E13" s="4">
        <f>AVERAGE(E3:E12)</f>
        <v>-27.6</v>
      </c>
      <c r="F13" s="6">
        <f>AVERAGE(F3:F12)</f>
        <v>32.2</v>
      </c>
      <c r="G13" s="4">
        <f>AVERAGE(G3:G12)</f>
        <v>3.5</v>
      </c>
      <c r="H13" s="4">
        <f aca="true" t="shared" si="0" ref="H13:R13">AVERAGE(H3:H12)</f>
        <v>105.6</v>
      </c>
      <c r="I13" s="4">
        <f t="shared" si="0"/>
        <v>-27.2</v>
      </c>
      <c r="J13" s="6">
        <f t="shared" si="0"/>
        <v>32.9</v>
      </c>
      <c r="K13" s="4">
        <f t="shared" si="0"/>
        <v>3.95</v>
      </c>
      <c r="L13" s="4">
        <f t="shared" si="0"/>
        <v>110.8</v>
      </c>
      <c r="M13" s="4">
        <f t="shared" si="0"/>
        <v>-27.3</v>
      </c>
      <c r="N13" s="6">
        <f t="shared" si="0"/>
        <v>34</v>
      </c>
      <c r="O13" s="4">
        <f t="shared" si="0"/>
        <v>3.4</v>
      </c>
      <c r="P13" s="4">
        <f t="shared" si="0"/>
        <v>105.5</v>
      </c>
      <c r="Q13" s="4">
        <f t="shared" si="0"/>
        <v>-28.3</v>
      </c>
      <c r="R13" s="6">
        <f t="shared" si="0"/>
        <v>33</v>
      </c>
      <c r="S13" s="6">
        <f>AVERAGE(S3:S12)</f>
        <v>3.8</v>
      </c>
      <c r="T13" s="6">
        <f>AVERAGE(T3:T12)</f>
        <v>108.6</v>
      </c>
      <c r="U13" s="6">
        <f>AVERAGE(U3:U12)</f>
        <v>-26.5</v>
      </c>
      <c r="V13" s="6">
        <f>AVERAGE(V3:V12)</f>
        <v>33.2</v>
      </c>
    </row>
    <row r="14" spans="1:22" ht="13.5">
      <c r="A14" s="1">
        <v>11</v>
      </c>
      <c r="B14" s="17" t="s">
        <v>5</v>
      </c>
      <c r="C14" s="1">
        <v>4</v>
      </c>
      <c r="D14" s="1">
        <v>73</v>
      </c>
      <c r="E14" s="1">
        <v>-13</v>
      </c>
      <c r="F14" s="2">
        <v>22</v>
      </c>
      <c r="G14" s="3">
        <v>3</v>
      </c>
      <c r="H14" s="3">
        <v>60</v>
      </c>
      <c r="I14" s="3">
        <v>-13</v>
      </c>
      <c r="J14" s="2">
        <v>19</v>
      </c>
      <c r="K14" s="3">
        <v>4.5</v>
      </c>
      <c r="L14" s="3">
        <v>71</v>
      </c>
      <c r="M14" s="3">
        <v>-12</v>
      </c>
      <c r="N14" s="2">
        <v>23</v>
      </c>
      <c r="O14" s="3">
        <v>3.5</v>
      </c>
      <c r="P14" s="3">
        <v>73</v>
      </c>
      <c r="Q14" s="3">
        <v>-12</v>
      </c>
      <c r="R14" s="2">
        <v>17</v>
      </c>
      <c r="S14" s="3">
        <v>4.5</v>
      </c>
      <c r="T14" s="3">
        <v>76</v>
      </c>
      <c r="U14" s="3">
        <v>-14</v>
      </c>
      <c r="V14" s="2">
        <v>23</v>
      </c>
    </row>
    <row r="15" spans="1:22" ht="13.5">
      <c r="A15" s="1">
        <v>12</v>
      </c>
      <c r="B15" s="17"/>
      <c r="C15" s="1">
        <v>3.5</v>
      </c>
      <c r="D15" s="1">
        <v>60</v>
      </c>
      <c r="E15" s="1">
        <v>-14</v>
      </c>
      <c r="F15" s="2">
        <v>23</v>
      </c>
      <c r="G15" s="3">
        <v>2</v>
      </c>
      <c r="H15" s="3">
        <v>56</v>
      </c>
      <c r="I15" s="3">
        <v>-18</v>
      </c>
      <c r="J15" s="2">
        <v>18</v>
      </c>
      <c r="K15" s="3">
        <v>4</v>
      </c>
      <c r="L15" s="3">
        <v>71</v>
      </c>
      <c r="M15" s="3">
        <v>-14</v>
      </c>
      <c r="N15" s="2">
        <v>22</v>
      </c>
      <c r="O15" s="3">
        <v>3.5</v>
      </c>
      <c r="P15" s="3">
        <v>74</v>
      </c>
      <c r="Q15" s="3">
        <v>-20</v>
      </c>
      <c r="R15" s="2">
        <v>23</v>
      </c>
      <c r="S15" s="3">
        <v>1.5</v>
      </c>
      <c r="T15" s="3">
        <v>58</v>
      </c>
      <c r="U15" s="3">
        <v>-22</v>
      </c>
      <c r="V15" s="2">
        <v>17</v>
      </c>
    </row>
    <row r="16" spans="1:22" ht="13.5">
      <c r="A16" s="1">
        <v>13</v>
      </c>
      <c r="B16" s="17"/>
      <c r="C16" s="1">
        <v>3.5</v>
      </c>
      <c r="D16" s="1">
        <v>75</v>
      </c>
      <c r="E16" s="1">
        <v>-17</v>
      </c>
      <c r="F16" s="2">
        <v>19</v>
      </c>
      <c r="G16" s="3">
        <v>3.5</v>
      </c>
      <c r="H16" s="3">
        <v>77</v>
      </c>
      <c r="I16" s="3">
        <v>-13</v>
      </c>
      <c r="J16" s="2">
        <v>16</v>
      </c>
      <c r="K16" s="3">
        <v>4</v>
      </c>
      <c r="L16" s="3">
        <v>73</v>
      </c>
      <c r="M16" s="3">
        <v>-13</v>
      </c>
      <c r="N16" s="2">
        <v>20</v>
      </c>
      <c r="O16" s="3">
        <v>3.5</v>
      </c>
      <c r="P16" s="3">
        <v>78</v>
      </c>
      <c r="Q16" s="3">
        <v>-22</v>
      </c>
      <c r="R16" s="2">
        <v>23</v>
      </c>
      <c r="S16" s="3">
        <v>4</v>
      </c>
      <c r="T16" s="3">
        <v>73</v>
      </c>
      <c r="U16" s="3">
        <v>-13</v>
      </c>
      <c r="V16" s="2">
        <v>22</v>
      </c>
    </row>
    <row r="17" spans="1:22" ht="13.5">
      <c r="A17" s="1">
        <v>14</v>
      </c>
      <c r="B17" s="17"/>
      <c r="C17" s="1">
        <v>4</v>
      </c>
      <c r="D17" s="1">
        <v>75</v>
      </c>
      <c r="E17" s="1">
        <v>-14</v>
      </c>
      <c r="F17" s="2">
        <v>20</v>
      </c>
      <c r="G17" s="3">
        <v>3.5</v>
      </c>
      <c r="H17" s="3">
        <v>78</v>
      </c>
      <c r="I17" s="3">
        <v>-15</v>
      </c>
      <c r="J17" s="2">
        <v>18</v>
      </c>
      <c r="K17" s="3">
        <v>4</v>
      </c>
      <c r="L17" s="3">
        <v>65</v>
      </c>
      <c r="M17" s="3">
        <v>-13</v>
      </c>
      <c r="N17" s="2">
        <v>22</v>
      </c>
      <c r="O17" s="3">
        <v>3.5</v>
      </c>
      <c r="P17" s="3">
        <v>74</v>
      </c>
      <c r="Q17" s="3">
        <v>-18</v>
      </c>
      <c r="R17" s="2">
        <v>23</v>
      </c>
      <c r="S17" s="3">
        <v>4</v>
      </c>
      <c r="T17" s="3">
        <v>76</v>
      </c>
      <c r="U17" s="3">
        <v>-15</v>
      </c>
      <c r="V17" s="2">
        <v>22</v>
      </c>
    </row>
    <row r="18" spans="1:22" ht="13.5">
      <c r="A18" s="1">
        <v>15</v>
      </c>
      <c r="B18" s="17"/>
      <c r="C18" s="1">
        <v>2</v>
      </c>
      <c r="D18" s="1">
        <v>68</v>
      </c>
      <c r="E18" s="1">
        <v>-21</v>
      </c>
      <c r="F18" s="2">
        <v>15</v>
      </c>
      <c r="G18" s="3">
        <v>3.5</v>
      </c>
      <c r="H18" s="3">
        <v>70</v>
      </c>
      <c r="I18" s="3">
        <v>-14</v>
      </c>
      <c r="J18" s="2">
        <v>18</v>
      </c>
      <c r="K18" s="3">
        <v>3</v>
      </c>
      <c r="L18" s="3">
        <v>74</v>
      </c>
      <c r="M18" s="3">
        <v>-20</v>
      </c>
      <c r="N18" s="2">
        <v>20</v>
      </c>
      <c r="O18" s="3">
        <v>3.5</v>
      </c>
      <c r="P18" s="3">
        <v>79</v>
      </c>
      <c r="Q18" s="3">
        <v>-18</v>
      </c>
      <c r="R18" s="2">
        <v>19</v>
      </c>
      <c r="S18" s="3">
        <v>3</v>
      </c>
      <c r="T18" s="3">
        <v>75</v>
      </c>
      <c r="U18" s="3">
        <v>-18</v>
      </c>
      <c r="V18" s="2">
        <v>15</v>
      </c>
    </row>
    <row r="19" spans="1:22" ht="13.5">
      <c r="A19" s="1">
        <v>16</v>
      </c>
      <c r="B19" s="17"/>
      <c r="C19" s="1">
        <v>3</v>
      </c>
      <c r="D19" s="1">
        <v>65</v>
      </c>
      <c r="E19" s="1">
        <v>-18</v>
      </c>
      <c r="F19" s="2">
        <v>20</v>
      </c>
      <c r="G19" s="3">
        <v>3</v>
      </c>
      <c r="H19" s="3">
        <v>73</v>
      </c>
      <c r="I19" s="3">
        <v>-20</v>
      </c>
      <c r="J19" s="2">
        <v>19</v>
      </c>
      <c r="K19" s="3">
        <v>4</v>
      </c>
      <c r="L19" s="3">
        <v>72</v>
      </c>
      <c r="M19" s="3">
        <v>-13</v>
      </c>
      <c r="N19" s="2">
        <v>21</v>
      </c>
      <c r="O19" s="3">
        <v>3</v>
      </c>
      <c r="P19" s="3">
        <v>55</v>
      </c>
      <c r="Q19" s="3">
        <v>-13</v>
      </c>
      <c r="R19" s="2">
        <v>18</v>
      </c>
      <c r="S19" s="3">
        <v>3</v>
      </c>
      <c r="T19" s="3">
        <v>67</v>
      </c>
      <c r="U19" s="3">
        <v>-18</v>
      </c>
      <c r="V19" s="2">
        <v>20</v>
      </c>
    </row>
    <row r="20" spans="1:22" ht="13.5">
      <c r="A20" s="1">
        <v>17</v>
      </c>
      <c r="B20" s="17"/>
      <c r="C20" s="1">
        <v>4</v>
      </c>
      <c r="D20" s="1">
        <v>69</v>
      </c>
      <c r="E20" s="1">
        <v>-16</v>
      </c>
      <c r="F20" s="2">
        <v>24</v>
      </c>
      <c r="G20" s="3">
        <v>4.5</v>
      </c>
      <c r="H20" s="3">
        <v>73</v>
      </c>
      <c r="I20" s="3">
        <v>-14</v>
      </c>
      <c r="J20" s="2">
        <v>24</v>
      </c>
      <c r="K20" s="3">
        <v>4.5</v>
      </c>
      <c r="L20" s="3">
        <v>79</v>
      </c>
      <c r="M20" s="3">
        <v>-14</v>
      </c>
      <c r="N20" s="2">
        <v>21</v>
      </c>
      <c r="O20" s="3">
        <v>4</v>
      </c>
      <c r="P20" s="3">
        <v>75</v>
      </c>
      <c r="Q20" s="3">
        <v>-19</v>
      </c>
      <c r="R20" s="2">
        <v>24</v>
      </c>
      <c r="S20" s="3">
        <v>3.5</v>
      </c>
      <c r="T20" s="3">
        <v>63</v>
      </c>
      <c r="U20" s="3">
        <v>-15</v>
      </c>
      <c r="V20" s="2">
        <v>22</v>
      </c>
    </row>
    <row r="21" spans="1:22" ht="13.5">
      <c r="A21" s="1">
        <v>18</v>
      </c>
      <c r="B21" s="17"/>
      <c r="C21" s="1">
        <v>4</v>
      </c>
      <c r="D21" s="1">
        <v>72</v>
      </c>
      <c r="E21" s="1">
        <v>-14</v>
      </c>
      <c r="F21" s="2">
        <v>20</v>
      </c>
      <c r="G21" s="3">
        <v>4</v>
      </c>
      <c r="H21" s="3">
        <v>62</v>
      </c>
      <c r="I21" s="3">
        <v>-13</v>
      </c>
      <c r="J21" s="2">
        <v>23</v>
      </c>
      <c r="K21" s="3">
        <v>4</v>
      </c>
      <c r="L21" s="3">
        <v>71</v>
      </c>
      <c r="M21" s="3">
        <v>-13</v>
      </c>
      <c r="N21" s="2">
        <v>20</v>
      </c>
      <c r="O21" s="3">
        <v>4</v>
      </c>
      <c r="P21" s="3">
        <v>71</v>
      </c>
      <c r="Q21" s="3">
        <v>-15</v>
      </c>
      <c r="R21" s="2">
        <v>23</v>
      </c>
      <c r="S21" s="3">
        <v>3</v>
      </c>
      <c r="T21" s="3">
        <v>61</v>
      </c>
      <c r="U21" s="3">
        <v>-14</v>
      </c>
      <c r="V21" s="2">
        <v>19</v>
      </c>
    </row>
    <row r="22" spans="1:22" ht="13.5">
      <c r="A22" s="1">
        <v>19</v>
      </c>
      <c r="B22" s="17"/>
      <c r="C22" s="1">
        <v>4.5</v>
      </c>
      <c r="D22" s="1">
        <v>75</v>
      </c>
      <c r="E22" s="1">
        <v>-13</v>
      </c>
      <c r="F22" s="2">
        <v>23</v>
      </c>
      <c r="G22" s="3">
        <v>4</v>
      </c>
      <c r="H22" s="3">
        <v>79</v>
      </c>
      <c r="I22" s="3">
        <v>-16</v>
      </c>
      <c r="J22" s="2">
        <v>21</v>
      </c>
      <c r="K22" s="3">
        <v>3.5</v>
      </c>
      <c r="L22" s="3">
        <v>76</v>
      </c>
      <c r="M22" s="3">
        <v>-18</v>
      </c>
      <c r="N22" s="2">
        <v>21</v>
      </c>
      <c r="O22" s="3">
        <v>3.5</v>
      </c>
      <c r="P22" s="3">
        <v>67</v>
      </c>
      <c r="Q22" s="3">
        <v>-17</v>
      </c>
      <c r="R22" s="2">
        <v>22</v>
      </c>
      <c r="S22" s="3">
        <v>3</v>
      </c>
      <c r="T22" s="3">
        <v>57</v>
      </c>
      <c r="U22" s="3">
        <v>-15</v>
      </c>
      <c r="V22" s="2">
        <v>22</v>
      </c>
    </row>
    <row r="23" spans="1:22" ht="13.5">
      <c r="A23" s="1">
        <v>20</v>
      </c>
      <c r="B23" s="17"/>
      <c r="C23" s="1">
        <v>3.5</v>
      </c>
      <c r="D23" s="1">
        <v>56</v>
      </c>
      <c r="E23" s="1">
        <v>-14</v>
      </c>
      <c r="F23" s="2">
        <v>23</v>
      </c>
      <c r="G23" s="3">
        <v>2.5</v>
      </c>
      <c r="H23" s="3">
        <v>65</v>
      </c>
      <c r="I23" s="3">
        <v>-22</v>
      </c>
      <c r="J23" s="2">
        <v>22</v>
      </c>
      <c r="K23" s="3">
        <v>4</v>
      </c>
      <c r="L23" s="3">
        <v>71</v>
      </c>
      <c r="M23" s="3">
        <v>-13</v>
      </c>
      <c r="N23" s="2">
        <v>20</v>
      </c>
      <c r="O23" s="3">
        <v>4</v>
      </c>
      <c r="P23" s="3">
        <v>72</v>
      </c>
      <c r="Q23" s="3">
        <v>-13</v>
      </c>
      <c r="R23" s="2">
        <v>20</v>
      </c>
      <c r="S23" s="3">
        <v>4</v>
      </c>
      <c r="T23" s="3">
        <v>75</v>
      </c>
      <c r="U23" s="3">
        <v>-14</v>
      </c>
      <c r="V23" s="2">
        <v>22</v>
      </c>
    </row>
    <row r="24" spans="2:22" s="4" customFormat="1" ht="13.5">
      <c r="B24" s="5" t="s">
        <v>7</v>
      </c>
      <c r="C24" s="4">
        <f>AVERAGE(C14:C23)</f>
        <v>3.6</v>
      </c>
      <c r="D24" s="4">
        <f>AVERAGE(D14:D23)</f>
        <v>68.8</v>
      </c>
      <c r="E24" s="4">
        <f>AVERAGE(E14:E23)</f>
        <v>-15.4</v>
      </c>
      <c r="F24" s="6">
        <f>AVERAGE(F14:F23)</f>
        <v>20.9</v>
      </c>
      <c r="G24" s="4">
        <f>AVERAGE(G14:G23)</f>
        <v>3.35</v>
      </c>
      <c r="H24" s="4">
        <f aca="true" t="shared" si="1" ref="H24:R24">AVERAGE(H14:H23)</f>
        <v>69.3</v>
      </c>
      <c r="I24" s="4">
        <f t="shared" si="1"/>
        <v>-15.8</v>
      </c>
      <c r="J24" s="6">
        <f t="shared" si="1"/>
        <v>19.8</v>
      </c>
      <c r="K24" s="4">
        <f t="shared" si="1"/>
        <v>3.95</v>
      </c>
      <c r="L24" s="4">
        <f t="shared" si="1"/>
        <v>72.3</v>
      </c>
      <c r="M24" s="4">
        <f t="shared" si="1"/>
        <v>-14.3</v>
      </c>
      <c r="N24" s="6">
        <f t="shared" si="1"/>
        <v>21</v>
      </c>
      <c r="O24" s="4">
        <f t="shared" si="1"/>
        <v>3.6</v>
      </c>
      <c r="P24" s="4">
        <f t="shared" si="1"/>
        <v>71.8</v>
      </c>
      <c r="Q24" s="4">
        <f t="shared" si="1"/>
        <v>-16.7</v>
      </c>
      <c r="R24" s="6">
        <f t="shared" si="1"/>
        <v>21.2</v>
      </c>
      <c r="S24" s="6">
        <f>AVERAGE(S14:S23)</f>
        <v>3.35</v>
      </c>
      <c r="T24" s="6">
        <f>AVERAGE(T14:T23)</f>
        <v>68.1</v>
      </c>
      <c r="U24" s="6">
        <f>AVERAGE(U14:U23)</f>
        <v>-15.8</v>
      </c>
      <c r="V24" s="6">
        <f>AVERAGE(V14:V23)</f>
        <v>20.4</v>
      </c>
    </row>
    <row r="25" spans="1:22" ht="13.5">
      <c r="A25" s="1">
        <v>21</v>
      </c>
      <c r="B25" s="17" t="s">
        <v>6</v>
      </c>
      <c r="C25" s="1">
        <v>4</v>
      </c>
      <c r="D25" s="1">
        <v>38</v>
      </c>
      <c r="E25" s="1">
        <v>-4</v>
      </c>
      <c r="F25" s="2">
        <v>12</v>
      </c>
      <c r="G25" s="3">
        <v>4</v>
      </c>
      <c r="H25" s="3">
        <v>41</v>
      </c>
      <c r="I25" s="3">
        <v>-6</v>
      </c>
      <c r="J25" s="2">
        <v>10</v>
      </c>
      <c r="K25" s="3">
        <v>4.5</v>
      </c>
      <c r="L25" s="3">
        <v>42</v>
      </c>
      <c r="M25" s="3">
        <v>-3</v>
      </c>
      <c r="N25" s="2">
        <v>11</v>
      </c>
      <c r="O25" s="3">
        <v>4</v>
      </c>
      <c r="P25" s="3">
        <v>37</v>
      </c>
      <c r="Q25" s="3">
        <v>-3</v>
      </c>
      <c r="R25" s="2">
        <v>9</v>
      </c>
      <c r="S25" s="3">
        <v>3.5</v>
      </c>
      <c r="T25" s="3">
        <v>43</v>
      </c>
      <c r="U25" s="3">
        <v>-7</v>
      </c>
      <c r="V25" s="2">
        <v>9</v>
      </c>
    </row>
    <row r="26" spans="1:22" ht="13.5">
      <c r="A26" s="1">
        <v>22</v>
      </c>
      <c r="B26" s="17"/>
      <c r="C26" s="1">
        <v>4.5</v>
      </c>
      <c r="D26" s="1">
        <v>43</v>
      </c>
      <c r="E26" s="1">
        <v>-3</v>
      </c>
      <c r="F26" s="2">
        <v>11</v>
      </c>
      <c r="G26" s="3">
        <v>2.5</v>
      </c>
      <c r="H26" s="3">
        <v>31</v>
      </c>
      <c r="I26" s="3">
        <v>-5</v>
      </c>
      <c r="J26" s="2">
        <v>6</v>
      </c>
      <c r="K26" s="3">
        <v>4</v>
      </c>
      <c r="L26" s="3">
        <v>45</v>
      </c>
      <c r="M26" s="3">
        <v>-7</v>
      </c>
      <c r="N26" s="2">
        <v>9</v>
      </c>
      <c r="O26" s="3">
        <v>3</v>
      </c>
      <c r="P26" s="3">
        <v>36</v>
      </c>
      <c r="Q26" s="3">
        <v>-3</v>
      </c>
      <c r="R26" s="2">
        <v>6</v>
      </c>
      <c r="S26" s="3">
        <v>4</v>
      </c>
      <c r="T26" s="3">
        <v>42</v>
      </c>
      <c r="U26" s="3">
        <v>-6</v>
      </c>
      <c r="V26" s="2">
        <v>12</v>
      </c>
    </row>
    <row r="27" spans="1:22" ht="13.5">
      <c r="A27" s="1">
        <v>23</v>
      </c>
      <c r="B27" s="17"/>
      <c r="C27" s="1">
        <v>2.5</v>
      </c>
      <c r="D27" s="1">
        <v>38</v>
      </c>
      <c r="E27" s="1">
        <v>-7</v>
      </c>
      <c r="F27" s="2">
        <v>6</v>
      </c>
      <c r="G27" s="3">
        <v>2</v>
      </c>
      <c r="H27" s="3">
        <v>43</v>
      </c>
      <c r="I27" s="3">
        <v>-8</v>
      </c>
      <c r="J27" s="2">
        <v>3</v>
      </c>
      <c r="K27" s="3">
        <v>3</v>
      </c>
      <c r="L27" s="3">
        <v>40</v>
      </c>
      <c r="M27" s="3">
        <v>-8</v>
      </c>
      <c r="N27" s="2">
        <v>9</v>
      </c>
      <c r="O27" s="3">
        <v>4</v>
      </c>
      <c r="P27" s="3">
        <v>35</v>
      </c>
      <c r="Q27" s="3">
        <v>-5</v>
      </c>
      <c r="R27" s="2">
        <v>12</v>
      </c>
      <c r="S27" s="3">
        <v>2.5</v>
      </c>
      <c r="T27" s="3">
        <v>35</v>
      </c>
      <c r="U27" s="3">
        <v>-9</v>
      </c>
      <c r="V27" s="2">
        <v>8</v>
      </c>
    </row>
    <row r="28" spans="1:22" ht="13.5">
      <c r="A28" s="1">
        <v>24</v>
      </c>
      <c r="B28" s="17"/>
      <c r="C28" s="1">
        <v>3.5</v>
      </c>
      <c r="D28" s="1">
        <v>41</v>
      </c>
      <c r="E28" s="1">
        <v>-6</v>
      </c>
      <c r="F28" s="2">
        <v>8</v>
      </c>
      <c r="G28" s="3">
        <v>3</v>
      </c>
      <c r="H28" s="3">
        <v>43</v>
      </c>
      <c r="I28" s="3">
        <v>-9</v>
      </c>
      <c r="J28" s="2">
        <v>8</v>
      </c>
      <c r="K28" s="3">
        <v>4</v>
      </c>
      <c r="L28" s="3">
        <v>36</v>
      </c>
      <c r="M28" s="3">
        <v>-3</v>
      </c>
      <c r="N28" s="2">
        <v>11</v>
      </c>
      <c r="O28" s="3">
        <v>3.5</v>
      </c>
      <c r="P28" s="3">
        <v>41</v>
      </c>
      <c r="Q28" s="3">
        <v>-9</v>
      </c>
      <c r="R28" s="2">
        <v>11</v>
      </c>
      <c r="S28" s="3">
        <v>3</v>
      </c>
      <c r="T28" s="3">
        <v>42</v>
      </c>
      <c r="U28" s="3">
        <v>-9</v>
      </c>
      <c r="V28" s="2">
        <v>9</v>
      </c>
    </row>
    <row r="29" spans="1:22" ht="13.5">
      <c r="A29" s="1">
        <v>25</v>
      </c>
      <c r="B29" s="17"/>
      <c r="C29" s="1">
        <v>3.5</v>
      </c>
      <c r="D29" s="1">
        <v>31</v>
      </c>
      <c r="E29" s="1">
        <v>-3</v>
      </c>
      <c r="F29" s="2">
        <v>10</v>
      </c>
      <c r="G29" s="3">
        <v>3.5</v>
      </c>
      <c r="H29" s="3">
        <v>39</v>
      </c>
      <c r="I29" s="3">
        <v>-8</v>
      </c>
      <c r="J29" s="2">
        <v>11</v>
      </c>
      <c r="K29" s="3">
        <v>3.5</v>
      </c>
      <c r="L29" s="3">
        <v>44</v>
      </c>
      <c r="M29" s="3">
        <v>-4</v>
      </c>
      <c r="N29" s="2">
        <v>7</v>
      </c>
      <c r="O29" s="3">
        <v>3.5</v>
      </c>
      <c r="P29" s="3">
        <v>43</v>
      </c>
      <c r="Q29" s="3">
        <v>-9</v>
      </c>
      <c r="R29" s="2">
        <v>10</v>
      </c>
      <c r="S29" s="3">
        <v>4</v>
      </c>
      <c r="T29" s="3">
        <v>41</v>
      </c>
      <c r="U29" s="3">
        <v>-4</v>
      </c>
      <c r="V29" s="2">
        <v>10</v>
      </c>
    </row>
    <row r="30" spans="1:22" ht="13.5">
      <c r="A30" s="1">
        <v>26</v>
      </c>
      <c r="B30" s="17"/>
      <c r="C30" s="1">
        <v>3.5</v>
      </c>
      <c r="D30" s="1">
        <v>32</v>
      </c>
      <c r="E30" s="1">
        <v>-3</v>
      </c>
      <c r="F30" s="2">
        <v>9</v>
      </c>
      <c r="G30" s="3">
        <v>4.5</v>
      </c>
      <c r="H30" s="3">
        <v>43</v>
      </c>
      <c r="I30" s="3">
        <v>-5</v>
      </c>
      <c r="J30" s="2">
        <v>12</v>
      </c>
      <c r="K30" s="3">
        <v>3.5</v>
      </c>
      <c r="L30" s="3">
        <v>40</v>
      </c>
      <c r="M30" s="3">
        <v>-7</v>
      </c>
      <c r="N30" s="2">
        <v>9</v>
      </c>
      <c r="O30" s="3">
        <v>2.5</v>
      </c>
      <c r="P30" s="3">
        <v>37</v>
      </c>
      <c r="Q30" s="3">
        <v>-4</v>
      </c>
      <c r="R30" s="2">
        <v>4</v>
      </c>
      <c r="S30" s="3">
        <v>4.5</v>
      </c>
      <c r="T30" s="3">
        <v>39</v>
      </c>
      <c r="U30" s="3">
        <v>-3</v>
      </c>
      <c r="V30" s="2">
        <v>11</v>
      </c>
    </row>
    <row r="31" spans="1:22" ht="13.5">
      <c r="A31" s="1">
        <v>27</v>
      </c>
      <c r="B31" s="17"/>
      <c r="C31" s="1">
        <v>3</v>
      </c>
      <c r="D31" s="1">
        <v>33</v>
      </c>
      <c r="E31" s="1">
        <v>-4</v>
      </c>
      <c r="F31" s="2">
        <v>8</v>
      </c>
      <c r="G31" s="3">
        <v>3</v>
      </c>
      <c r="H31" s="3">
        <v>34</v>
      </c>
      <c r="I31" s="3">
        <v>-6</v>
      </c>
      <c r="J31" s="2">
        <v>10</v>
      </c>
      <c r="K31" s="3">
        <v>4.5</v>
      </c>
      <c r="L31" s="3">
        <v>44</v>
      </c>
      <c r="M31" s="3">
        <v>-4</v>
      </c>
      <c r="N31" s="2">
        <v>12</v>
      </c>
      <c r="O31" s="3">
        <v>3</v>
      </c>
      <c r="P31" s="3">
        <v>42</v>
      </c>
      <c r="Q31" s="3">
        <v>-5</v>
      </c>
      <c r="R31" s="2">
        <v>6</v>
      </c>
      <c r="S31" s="3">
        <v>3.5</v>
      </c>
      <c r="T31" s="3">
        <v>40</v>
      </c>
      <c r="U31" s="3">
        <v>-7</v>
      </c>
      <c r="V31" s="2">
        <v>10</v>
      </c>
    </row>
    <row r="32" spans="1:22" ht="13.5">
      <c r="A32" s="1">
        <v>28</v>
      </c>
      <c r="B32" s="17"/>
      <c r="C32" s="1">
        <v>3.5</v>
      </c>
      <c r="D32" s="1">
        <v>43</v>
      </c>
      <c r="E32" s="1">
        <v>-7</v>
      </c>
      <c r="F32" s="2">
        <v>9</v>
      </c>
      <c r="G32" s="3">
        <v>2.5</v>
      </c>
      <c r="H32" s="3">
        <v>37</v>
      </c>
      <c r="I32" s="3">
        <v>-7</v>
      </c>
      <c r="J32" s="2">
        <v>6</v>
      </c>
      <c r="K32" s="3">
        <v>3.5</v>
      </c>
      <c r="L32" s="3">
        <v>40</v>
      </c>
      <c r="M32" s="3">
        <v>-8</v>
      </c>
      <c r="N32" s="2">
        <v>11</v>
      </c>
      <c r="O32" s="3">
        <v>4.5</v>
      </c>
      <c r="P32" s="3">
        <v>41</v>
      </c>
      <c r="Q32" s="3">
        <v>-4</v>
      </c>
      <c r="R32" s="2">
        <v>12</v>
      </c>
      <c r="S32" s="3">
        <v>4</v>
      </c>
      <c r="T32" s="3">
        <v>37</v>
      </c>
      <c r="U32" s="3">
        <v>-5</v>
      </c>
      <c r="V32" s="2">
        <v>11</v>
      </c>
    </row>
    <row r="33" spans="1:22" ht="13.5">
      <c r="A33" s="1">
        <v>29</v>
      </c>
      <c r="B33" s="17"/>
      <c r="C33" s="1">
        <v>3.5</v>
      </c>
      <c r="D33" s="1">
        <v>34</v>
      </c>
      <c r="E33" s="1">
        <v>-6</v>
      </c>
      <c r="F33" s="2">
        <v>11</v>
      </c>
      <c r="G33" s="3">
        <v>4</v>
      </c>
      <c r="H33" s="3">
        <v>43</v>
      </c>
      <c r="I33" s="3">
        <v>-7</v>
      </c>
      <c r="J33" s="2">
        <v>10</v>
      </c>
      <c r="K33" s="3">
        <v>4</v>
      </c>
      <c r="L33" s="3">
        <v>45</v>
      </c>
      <c r="M33" s="3">
        <v>-8</v>
      </c>
      <c r="N33" s="2">
        <v>12</v>
      </c>
      <c r="O33" s="3">
        <v>3.5</v>
      </c>
      <c r="P33" s="3">
        <v>44</v>
      </c>
      <c r="Q33" s="3">
        <v>-8</v>
      </c>
      <c r="R33" s="2">
        <v>10</v>
      </c>
      <c r="S33" s="3">
        <v>3.5</v>
      </c>
      <c r="T33" s="3">
        <v>41</v>
      </c>
      <c r="U33" s="3">
        <v>-5</v>
      </c>
      <c r="V33" s="2">
        <v>8</v>
      </c>
    </row>
    <row r="34" spans="1:22" ht="13.5">
      <c r="A34" s="1">
        <v>30</v>
      </c>
      <c r="B34" s="17"/>
      <c r="C34" s="1">
        <v>3</v>
      </c>
      <c r="D34" s="1">
        <v>43</v>
      </c>
      <c r="E34" s="1">
        <v>-11</v>
      </c>
      <c r="F34" s="2">
        <v>11</v>
      </c>
      <c r="G34" s="3">
        <v>3.5</v>
      </c>
      <c r="H34" s="3">
        <v>40</v>
      </c>
      <c r="I34" s="3">
        <v>-3</v>
      </c>
      <c r="J34" s="2">
        <v>7</v>
      </c>
      <c r="K34" s="3">
        <v>2.5</v>
      </c>
      <c r="L34" s="3">
        <v>40</v>
      </c>
      <c r="M34" s="3">
        <v>-10</v>
      </c>
      <c r="N34" s="2">
        <v>9</v>
      </c>
      <c r="O34" s="3">
        <v>3.5</v>
      </c>
      <c r="P34" s="3">
        <v>45</v>
      </c>
      <c r="Q34" s="3">
        <v>-8</v>
      </c>
      <c r="R34" s="2">
        <v>10</v>
      </c>
      <c r="S34" s="3">
        <v>4</v>
      </c>
      <c r="T34" s="3">
        <v>41</v>
      </c>
      <c r="U34" s="3">
        <v>-7</v>
      </c>
      <c r="V34" s="2">
        <v>11</v>
      </c>
    </row>
    <row r="35" spans="2:22" s="4" customFormat="1" ht="13.5">
      <c r="B35" s="5" t="s">
        <v>7</v>
      </c>
      <c r="C35" s="4">
        <f>AVERAGE(C25:C34)</f>
        <v>3.45</v>
      </c>
      <c r="D35" s="4">
        <f aca="true" t="shared" si="2" ref="D35:J35">AVERAGE(D25:D34)</f>
        <v>37.6</v>
      </c>
      <c r="E35" s="4">
        <f t="shared" si="2"/>
        <v>-5.4</v>
      </c>
      <c r="F35" s="6">
        <f t="shared" si="2"/>
        <v>9.5</v>
      </c>
      <c r="G35" s="4">
        <f t="shared" si="2"/>
        <v>3.25</v>
      </c>
      <c r="H35" s="4">
        <f t="shared" si="2"/>
        <v>39.4</v>
      </c>
      <c r="I35" s="4">
        <f t="shared" si="2"/>
        <v>-6.4</v>
      </c>
      <c r="J35" s="6">
        <f t="shared" si="2"/>
        <v>8.3</v>
      </c>
      <c r="K35" s="6">
        <f aca="true" t="shared" si="3" ref="K35:R35">AVERAGE(K25:K34)</f>
        <v>3.7</v>
      </c>
      <c r="L35" s="6">
        <f t="shared" si="3"/>
        <v>41.6</v>
      </c>
      <c r="M35" s="6">
        <f t="shared" si="3"/>
        <v>-6.2</v>
      </c>
      <c r="N35" s="6">
        <f t="shared" si="3"/>
        <v>10</v>
      </c>
      <c r="O35" s="13">
        <f t="shared" si="3"/>
        <v>3.5</v>
      </c>
      <c r="P35" s="13">
        <f t="shared" si="3"/>
        <v>40.1</v>
      </c>
      <c r="Q35" s="13">
        <f t="shared" si="3"/>
        <v>-5.8</v>
      </c>
      <c r="R35" s="6">
        <f t="shared" si="3"/>
        <v>9</v>
      </c>
      <c r="S35" s="6">
        <f>AVERAGE(S25:S34)</f>
        <v>3.65</v>
      </c>
      <c r="T35" s="6">
        <f>AVERAGE(T25:T34)</f>
        <v>40.1</v>
      </c>
      <c r="U35" s="6">
        <f>AVERAGE(U25:U34)</f>
        <v>-6.2</v>
      </c>
      <c r="V35" s="6">
        <f>AVERAGE(V25:V34)</f>
        <v>9.9</v>
      </c>
    </row>
    <row r="36" spans="2:22" s="7" customFormat="1" ht="13.5">
      <c r="B36" s="8" t="s">
        <v>10</v>
      </c>
      <c r="C36" s="7">
        <f>AVERAGE(C3:C12,C14:C23,C25:C34)</f>
        <v>3.533333333333333</v>
      </c>
      <c r="D36" s="7">
        <f aca="true" t="shared" si="4" ref="D36:R36">AVERAGE(D3:D12,D14:D23,D25:D34)</f>
        <v>71.73333333333333</v>
      </c>
      <c r="E36" s="7">
        <f t="shared" si="4"/>
        <v>-16.133333333333333</v>
      </c>
      <c r="F36" s="9">
        <f t="shared" si="4"/>
        <v>20.866666666666667</v>
      </c>
      <c r="G36" s="7">
        <f t="shared" si="4"/>
        <v>3.3666666666666667</v>
      </c>
      <c r="H36" s="7">
        <f t="shared" si="4"/>
        <v>71.43333333333334</v>
      </c>
      <c r="I36" s="7">
        <f t="shared" si="4"/>
        <v>-16.466666666666665</v>
      </c>
      <c r="J36" s="9">
        <f t="shared" si="4"/>
        <v>20.333333333333332</v>
      </c>
      <c r="K36" s="9">
        <f>AVERAGE(K3:K12,K14:K23,K25:K34)</f>
        <v>3.8666666666666667</v>
      </c>
      <c r="L36" s="9">
        <f>AVERAGE(L3:L12,L14:L23,L25:L34)</f>
        <v>74.9</v>
      </c>
      <c r="M36" s="9">
        <f>AVERAGE(M3:M12,M14:M23,M25:M34)</f>
        <v>-15.933333333333334</v>
      </c>
      <c r="N36" s="9">
        <f>AVERAGE(N3:N12,N14:N23,N25:N34)</f>
        <v>21.666666666666668</v>
      </c>
      <c r="O36" s="7">
        <f>AVERAGE(O3:O12,O14:O23,O25:O34)</f>
        <v>3.5</v>
      </c>
      <c r="P36" s="7">
        <f t="shared" si="4"/>
        <v>72.46666666666667</v>
      </c>
      <c r="Q36" s="7">
        <f t="shared" si="4"/>
        <v>-16.933333333333334</v>
      </c>
      <c r="R36" s="9">
        <f t="shared" si="4"/>
        <v>21.066666666666666</v>
      </c>
      <c r="S36" s="9">
        <f>AVERAGE(S3:S12,S14:S23,S25:S34)</f>
        <v>3.6</v>
      </c>
      <c r="T36" s="9">
        <f>AVERAGE(T3:T12,T14:T23,T25:T34)</f>
        <v>72.26666666666667</v>
      </c>
      <c r="U36" s="9">
        <f>AVERAGE(U3:U12,U14:U23,U25:U34)</f>
        <v>-16.166666666666668</v>
      </c>
      <c r="V36" s="9">
        <f>AVERAGE(V3:V12,V14:V23,V25:V34)</f>
        <v>21.166666666666668</v>
      </c>
    </row>
    <row r="37" spans="1:18" ht="13.5">
      <c r="A37" s="1">
        <v>31</v>
      </c>
      <c r="B37" s="17" t="s">
        <v>12</v>
      </c>
      <c r="C37" s="3">
        <v>2.5</v>
      </c>
      <c r="D37" s="3">
        <v>85</v>
      </c>
      <c r="E37" s="3">
        <v>16</v>
      </c>
      <c r="F37" s="2">
        <v>8</v>
      </c>
      <c r="G37" s="3">
        <v>3.5</v>
      </c>
      <c r="H37" s="3">
        <v>82</v>
      </c>
      <c r="I37" s="3">
        <v>16</v>
      </c>
      <c r="J37" s="2">
        <v>11</v>
      </c>
      <c r="O37" s="19" t="s">
        <v>18</v>
      </c>
      <c r="P37" s="20"/>
      <c r="Q37" s="20"/>
      <c r="R37" s="21"/>
    </row>
    <row r="38" spans="1:18" ht="13.5">
      <c r="A38" s="1">
        <v>32</v>
      </c>
      <c r="B38" s="17"/>
      <c r="C38" s="3">
        <v>3</v>
      </c>
      <c r="D38" s="3">
        <v>88</v>
      </c>
      <c r="E38" s="3">
        <v>15</v>
      </c>
      <c r="F38" s="2">
        <v>10</v>
      </c>
      <c r="G38" s="3">
        <v>2.5</v>
      </c>
      <c r="H38" s="3">
        <v>69</v>
      </c>
      <c r="I38" s="3">
        <v>13</v>
      </c>
      <c r="J38" s="2">
        <v>12</v>
      </c>
      <c r="O38" s="22"/>
      <c r="P38" s="23"/>
      <c r="Q38" s="23"/>
      <c r="R38" s="24"/>
    </row>
    <row r="39" spans="1:18" ht="13.5">
      <c r="A39" s="1">
        <v>33</v>
      </c>
      <c r="B39" s="17"/>
      <c r="C39" s="3">
        <v>2.5</v>
      </c>
      <c r="D39" s="3">
        <v>71</v>
      </c>
      <c r="E39" s="3">
        <v>15</v>
      </c>
      <c r="F39" s="2">
        <v>10</v>
      </c>
      <c r="G39" s="3">
        <v>3</v>
      </c>
      <c r="H39" s="3">
        <v>81</v>
      </c>
      <c r="I39" s="3">
        <v>13</v>
      </c>
      <c r="J39" s="2">
        <v>12</v>
      </c>
      <c r="O39" s="22"/>
      <c r="P39" s="23"/>
      <c r="Q39" s="23"/>
      <c r="R39" s="24"/>
    </row>
    <row r="40" spans="1:18" ht="13.5">
      <c r="A40" s="1">
        <v>34</v>
      </c>
      <c r="B40" s="17"/>
      <c r="C40" s="3">
        <v>2</v>
      </c>
      <c r="D40" s="3">
        <v>74</v>
      </c>
      <c r="E40" s="3">
        <v>17</v>
      </c>
      <c r="F40" s="2">
        <v>8</v>
      </c>
      <c r="G40" s="3">
        <v>4</v>
      </c>
      <c r="H40" s="3">
        <v>74</v>
      </c>
      <c r="I40" s="3">
        <v>18</v>
      </c>
      <c r="J40" s="2">
        <v>11</v>
      </c>
      <c r="O40" s="22"/>
      <c r="P40" s="23"/>
      <c r="Q40" s="23"/>
      <c r="R40" s="24"/>
    </row>
    <row r="41" spans="1:18" ht="13.5">
      <c r="A41" s="1">
        <v>35</v>
      </c>
      <c r="B41" s="17"/>
      <c r="C41" s="3">
        <v>3.5</v>
      </c>
      <c r="D41" s="3">
        <v>88</v>
      </c>
      <c r="E41" s="3">
        <v>14</v>
      </c>
      <c r="F41" s="2">
        <v>11</v>
      </c>
      <c r="G41" s="3">
        <v>4</v>
      </c>
      <c r="H41" s="3">
        <v>85</v>
      </c>
      <c r="I41" s="3">
        <v>17</v>
      </c>
      <c r="J41" s="2">
        <v>11</v>
      </c>
      <c r="O41" s="22"/>
      <c r="P41" s="23"/>
      <c r="Q41" s="23"/>
      <c r="R41" s="24"/>
    </row>
    <row r="42" spans="1:18" ht="13.5">
      <c r="A42" s="1">
        <v>36</v>
      </c>
      <c r="B42" s="17"/>
      <c r="C42" s="3">
        <v>2.5</v>
      </c>
      <c r="D42" s="3">
        <v>69</v>
      </c>
      <c r="E42" s="3">
        <v>15</v>
      </c>
      <c r="F42" s="2">
        <v>11</v>
      </c>
      <c r="G42" s="3">
        <v>3.5</v>
      </c>
      <c r="H42" s="3">
        <v>74</v>
      </c>
      <c r="I42" s="3">
        <v>18</v>
      </c>
      <c r="J42" s="2">
        <v>10</v>
      </c>
      <c r="O42" s="22"/>
      <c r="P42" s="23"/>
      <c r="Q42" s="23"/>
      <c r="R42" s="24"/>
    </row>
    <row r="43" spans="1:18" ht="13.5">
      <c r="A43" s="1">
        <v>37</v>
      </c>
      <c r="B43" s="17"/>
      <c r="C43" s="3">
        <v>4</v>
      </c>
      <c r="D43" s="3">
        <v>80</v>
      </c>
      <c r="E43" s="3">
        <v>17</v>
      </c>
      <c r="F43" s="2">
        <v>11</v>
      </c>
      <c r="G43" s="3">
        <v>4.5</v>
      </c>
      <c r="H43" s="3">
        <v>85</v>
      </c>
      <c r="I43" s="3">
        <v>18</v>
      </c>
      <c r="J43" s="2">
        <v>11</v>
      </c>
      <c r="O43" s="22"/>
      <c r="P43" s="23"/>
      <c r="Q43" s="23"/>
      <c r="R43" s="24"/>
    </row>
    <row r="44" spans="1:18" ht="13.5">
      <c r="A44" s="1">
        <v>38</v>
      </c>
      <c r="B44" s="17"/>
      <c r="C44" s="3">
        <v>2.5</v>
      </c>
      <c r="D44" s="3">
        <v>82</v>
      </c>
      <c r="E44" s="3">
        <v>14</v>
      </c>
      <c r="F44" s="2">
        <v>10</v>
      </c>
      <c r="G44" s="3">
        <v>3.5</v>
      </c>
      <c r="H44" s="3">
        <v>89</v>
      </c>
      <c r="I44" s="3">
        <v>17</v>
      </c>
      <c r="J44" s="2">
        <v>9</v>
      </c>
      <c r="O44" s="22"/>
      <c r="P44" s="23"/>
      <c r="Q44" s="23"/>
      <c r="R44" s="24"/>
    </row>
    <row r="45" spans="1:18" ht="13.5">
      <c r="A45" s="1">
        <v>39</v>
      </c>
      <c r="B45" s="17"/>
      <c r="C45" s="3">
        <v>3.5</v>
      </c>
      <c r="D45" s="3">
        <v>89</v>
      </c>
      <c r="E45" s="3">
        <v>17</v>
      </c>
      <c r="F45" s="2">
        <v>9</v>
      </c>
      <c r="G45" s="3">
        <v>4</v>
      </c>
      <c r="H45" s="3">
        <v>89</v>
      </c>
      <c r="I45" s="3">
        <v>14</v>
      </c>
      <c r="J45" s="2">
        <v>12</v>
      </c>
      <c r="O45" s="22"/>
      <c r="P45" s="23"/>
      <c r="Q45" s="23"/>
      <c r="R45" s="24"/>
    </row>
    <row r="46" spans="1:18" ht="13.5">
      <c r="A46" s="1">
        <v>40</v>
      </c>
      <c r="B46" s="17"/>
      <c r="C46" s="3">
        <v>4.5</v>
      </c>
      <c r="D46" s="3">
        <v>85</v>
      </c>
      <c r="E46" s="3">
        <v>18</v>
      </c>
      <c r="F46" s="2">
        <v>11</v>
      </c>
      <c r="G46" s="3">
        <v>4.5</v>
      </c>
      <c r="H46" s="3">
        <v>90</v>
      </c>
      <c r="I46" s="3">
        <v>17</v>
      </c>
      <c r="J46" s="2">
        <v>11</v>
      </c>
      <c r="O46" s="22"/>
      <c r="P46" s="23"/>
      <c r="Q46" s="23"/>
      <c r="R46" s="24"/>
    </row>
    <row r="47" spans="2:22" s="4" customFormat="1" ht="13.5">
      <c r="B47" s="5" t="s">
        <v>7</v>
      </c>
      <c r="C47" s="4">
        <f>AVERAGE(C37:C46)</f>
        <v>3.05</v>
      </c>
      <c r="D47" s="4">
        <f aca="true" t="shared" si="5" ref="D47:J47">AVERAGE(D37:D46)</f>
        <v>81.1</v>
      </c>
      <c r="E47" s="4">
        <f t="shared" si="5"/>
        <v>15.8</v>
      </c>
      <c r="F47" s="6">
        <f t="shared" si="5"/>
        <v>9.9</v>
      </c>
      <c r="G47" s="4">
        <f t="shared" si="5"/>
        <v>3.7</v>
      </c>
      <c r="H47" s="4">
        <f t="shared" si="5"/>
        <v>81.8</v>
      </c>
      <c r="I47" s="4">
        <f t="shared" si="5"/>
        <v>16.1</v>
      </c>
      <c r="J47" s="6">
        <f t="shared" si="5"/>
        <v>11</v>
      </c>
      <c r="K47" s="6" t="e">
        <f>AVERAGE(K37:K46)</f>
        <v>#DIV/0!</v>
      </c>
      <c r="L47" s="6" t="e">
        <f>AVERAGE(L37:L46)</f>
        <v>#DIV/0!</v>
      </c>
      <c r="M47" s="6" t="e">
        <f>AVERAGE(M37:M46)</f>
        <v>#DIV/0!</v>
      </c>
      <c r="N47" s="6" t="e">
        <f>AVERAGE(N37:N46)</f>
        <v>#DIV/0!</v>
      </c>
      <c r="O47" s="22"/>
      <c r="P47" s="23"/>
      <c r="Q47" s="23"/>
      <c r="R47" s="24"/>
      <c r="S47" s="6" t="e">
        <f>AVERAGE(S37:S46)</f>
        <v>#DIV/0!</v>
      </c>
      <c r="T47" s="6" t="e">
        <f>AVERAGE(T37:T46)</f>
        <v>#DIV/0!</v>
      </c>
      <c r="U47" s="6" t="e">
        <f>AVERAGE(U37:U46)</f>
        <v>#DIV/0!</v>
      </c>
      <c r="V47" s="6" t="e">
        <f>AVERAGE(V37:V46)</f>
        <v>#DIV/0!</v>
      </c>
    </row>
    <row r="48" spans="1:22" ht="13.5">
      <c r="A48" s="1">
        <v>41</v>
      </c>
      <c r="B48" s="17" t="s">
        <v>13</v>
      </c>
      <c r="C48" s="1">
        <v>4</v>
      </c>
      <c r="D48" s="1">
        <v>56</v>
      </c>
      <c r="E48" s="1">
        <v>11</v>
      </c>
      <c r="F48" s="2">
        <v>7</v>
      </c>
      <c r="G48" s="3">
        <v>3.5</v>
      </c>
      <c r="H48" s="3">
        <v>56</v>
      </c>
      <c r="I48" s="3">
        <v>10</v>
      </c>
      <c r="J48" s="2">
        <v>6</v>
      </c>
      <c r="K48" s="3">
        <v>3.5</v>
      </c>
      <c r="L48" s="3">
        <v>58</v>
      </c>
      <c r="M48" s="3">
        <v>9</v>
      </c>
      <c r="N48" s="2">
        <v>7</v>
      </c>
      <c r="O48" s="22"/>
      <c r="P48" s="23"/>
      <c r="Q48" s="23"/>
      <c r="R48" s="24"/>
      <c r="S48" s="1">
        <v>4</v>
      </c>
      <c r="T48" s="1">
        <v>50</v>
      </c>
      <c r="U48" s="1">
        <v>11</v>
      </c>
      <c r="V48" s="2">
        <v>8</v>
      </c>
    </row>
    <row r="49" spans="1:22" ht="13.5">
      <c r="A49" s="1">
        <v>42</v>
      </c>
      <c r="B49" s="17"/>
      <c r="C49" s="1">
        <v>4.5</v>
      </c>
      <c r="D49" s="1">
        <v>47</v>
      </c>
      <c r="E49" s="1">
        <v>12</v>
      </c>
      <c r="F49" s="2">
        <v>8</v>
      </c>
      <c r="G49" s="3">
        <v>4.5</v>
      </c>
      <c r="H49" s="3">
        <v>56</v>
      </c>
      <c r="I49" s="3">
        <v>10</v>
      </c>
      <c r="J49" s="2">
        <v>8</v>
      </c>
      <c r="K49" s="3">
        <v>3.5</v>
      </c>
      <c r="L49" s="3">
        <v>57</v>
      </c>
      <c r="M49" s="3">
        <v>11</v>
      </c>
      <c r="N49" s="2">
        <v>6</v>
      </c>
      <c r="O49" s="22"/>
      <c r="P49" s="23"/>
      <c r="Q49" s="23"/>
      <c r="R49" s="24"/>
      <c r="S49" s="1">
        <v>3</v>
      </c>
      <c r="T49" s="1">
        <v>59</v>
      </c>
      <c r="U49" s="1">
        <v>8</v>
      </c>
      <c r="V49" s="2">
        <v>6</v>
      </c>
    </row>
    <row r="50" spans="1:22" ht="13.5">
      <c r="A50" s="1">
        <v>43</v>
      </c>
      <c r="B50" s="17"/>
      <c r="C50" s="1">
        <v>4</v>
      </c>
      <c r="D50" s="1">
        <v>44</v>
      </c>
      <c r="E50" s="1">
        <v>11</v>
      </c>
      <c r="F50" s="2">
        <v>8</v>
      </c>
      <c r="G50" s="3">
        <v>3.5</v>
      </c>
      <c r="H50" s="3">
        <v>58</v>
      </c>
      <c r="I50" s="3">
        <v>9</v>
      </c>
      <c r="J50" s="2">
        <v>7</v>
      </c>
      <c r="K50" s="3">
        <v>4</v>
      </c>
      <c r="L50" s="3">
        <v>44</v>
      </c>
      <c r="M50" s="3">
        <v>11</v>
      </c>
      <c r="N50" s="2">
        <v>8</v>
      </c>
      <c r="O50" s="22"/>
      <c r="P50" s="23"/>
      <c r="Q50" s="23"/>
      <c r="R50" s="24"/>
      <c r="S50" s="1">
        <v>3.5</v>
      </c>
      <c r="T50" s="1">
        <v>40</v>
      </c>
      <c r="U50" s="1">
        <v>12</v>
      </c>
      <c r="V50" s="2">
        <v>7</v>
      </c>
    </row>
    <row r="51" spans="1:22" ht="13.5">
      <c r="A51" s="1">
        <v>44</v>
      </c>
      <c r="B51" s="17"/>
      <c r="C51" s="1">
        <v>4.5</v>
      </c>
      <c r="D51" s="1">
        <v>54</v>
      </c>
      <c r="E51" s="1">
        <v>12</v>
      </c>
      <c r="F51" s="2">
        <v>8</v>
      </c>
      <c r="G51" s="3">
        <v>4.5</v>
      </c>
      <c r="H51" s="3">
        <v>56</v>
      </c>
      <c r="I51" s="3">
        <v>11</v>
      </c>
      <c r="J51" s="2">
        <v>8</v>
      </c>
      <c r="K51" s="3">
        <v>4.5</v>
      </c>
      <c r="L51" s="3">
        <v>56</v>
      </c>
      <c r="M51" s="3">
        <v>12</v>
      </c>
      <c r="N51" s="2">
        <v>7</v>
      </c>
      <c r="O51" s="22"/>
      <c r="P51" s="23"/>
      <c r="Q51" s="23"/>
      <c r="R51" s="24"/>
      <c r="S51" s="1">
        <v>3.5</v>
      </c>
      <c r="T51" s="1">
        <v>45</v>
      </c>
      <c r="U51" s="1">
        <v>10</v>
      </c>
      <c r="V51" s="2">
        <v>8</v>
      </c>
    </row>
    <row r="52" spans="1:22" ht="13.5">
      <c r="A52" s="1">
        <v>45</v>
      </c>
      <c r="B52" s="17"/>
      <c r="C52" s="1">
        <v>3</v>
      </c>
      <c r="D52" s="1">
        <v>49</v>
      </c>
      <c r="E52" s="1">
        <v>9</v>
      </c>
      <c r="F52" s="2">
        <v>7</v>
      </c>
      <c r="G52" s="3">
        <v>4</v>
      </c>
      <c r="H52" s="3">
        <v>57</v>
      </c>
      <c r="I52" s="3">
        <v>11</v>
      </c>
      <c r="J52" s="2">
        <v>7</v>
      </c>
      <c r="K52" s="3">
        <v>3</v>
      </c>
      <c r="L52" s="3">
        <v>49</v>
      </c>
      <c r="M52" s="3">
        <v>11</v>
      </c>
      <c r="N52" s="2">
        <v>6</v>
      </c>
      <c r="O52" s="22"/>
      <c r="P52" s="23"/>
      <c r="Q52" s="23"/>
      <c r="R52" s="24"/>
      <c r="S52" s="1">
        <v>3.5</v>
      </c>
      <c r="T52" s="1">
        <v>46</v>
      </c>
      <c r="U52" s="1">
        <v>11</v>
      </c>
      <c r="V52" s="2">
        <v>7</v>
      </c>
    </row>
    <row r="53" spans="1:22" ht="13.5">
      <c r="A53" s="1">
        <v>46</v>
      </c>
      <c r="B53" s="17"/>
      <c r="C53" s="1">
        <v>4.5</v>
      </c>
      <c r="D53" s="1">
        <v>53</v>
      </c>
      <c r="E53" s="1">
        <v>11</v>
      </c>
      <c r="F53" s="2">
        <v>8</v>
      </c>
      <c r="G53" s="3">
        <v>3.5</v>
      </c>
      <c r="H53" s="3">
        <v>41</v>
      </c>
      <c r="I53" s="3">
        <v>12</v>
      </c>
      <c r="J53" s="2">
        <v>7</v>
      </c>
      <c r="K53" s="3">
        <v>3.5</v>
      </c>
      <c r="L53" s="3">
        <v>56</v>
      </c>
      <c r="M53" s="3">
        <v>11</v>
      </c>
      <c r="N53" s="2">
        <v>5</v>
      </c>
      <c r="O53" s="22"/>
      <c r="P53" s="23"/>
      <c r="Q53" s="23"/>
      <c r="R53" s="24"/>
      <c r="S53" s="1">
        <v>3.5</v>
      </c>
      <c r="T53" s="1">
        <v>36</v>
      </c>
      <c r="U53" s="1">
        <v>12</v>
      </c>
      <c r="V53" s="2">
        <v>7</v>
      </c>
    </row>
    <row r="54" spans="1:22" ht="13.5">
      <c r="A54" s="1">
        <v>47</v>
      </c>
      <c r="B54" s="17"/>
      <c r="C54" s="1">
        <v>4.5</v>
      </c>
      <c r="D54" s="1">
        <v>56</v>
      </c>
      <c r="E54" s="1">
        <v>11</v>
      </c>
      <c r="F54" s="2">
        <v>8</v>
      </c>
      <c r="G54" s="3">
        <v>4</v>
      </c>
      <c r="H54" s="3">
        <v>54</v>
      </c>
      <c r="I54" s="3">
        <v>11</v>
      </c>
      <c r="J54" s="2">
        <v>7</v>
      </c>
      <c r="K54" s="3">
        <v>4</v>
      </c>
      <c r="L54" s="3">
        <v>58</v>
      </c>
      <c r="M54" s="3">
        <v>12</v>
      </c>
      <c r="N54" s="2">
        <v>6</v>
      </c>
      <c r="O54" s="22"/>
      <c r="P54" s="23"/>
      <c r="Q54" s="23"/>
      <c r="R54" s="24"/>
      <c r="S54" s="1">
        <v>4.5</v>
      </c>
      <c r="T54" s="1">
        <v>55</v>
      </c>
      <c r="U54" s="1">
        <v>12</v>
      </c>
      <c r="V54" s="2">
        <v>8</v>
      </c>
    </row>
    <row r="55" spans="1:22" ht="13.5">
      <c r="A55" s="1">
        <v>48</v>
      </c>
      <c r="B55" s="17"/>
      <c r="C55" s="1">
        <v>4.5</v>
      </c>
      <c r="D55" s="1">
        <v>58</v>
      </c>
      <c r="E55" s="1">
        <v>11</v>
      </c>
      <c r="F55" s="2">
        <v>8</v>
      </c>
      <c r="G55" s="3">
        <v>4</v>
      </c>
      <c r="H55" s="3">
        <v>60</v>
      </c>
      <c r="I55" s="3">
        <v>8</v>
      </c>
      <c r="J55" s="2">
        <v>8</v>
      </c>
      <c r="K55" s="3">
        <v>4.5</v>
      </c>
      <c r="L55" s="3">
        <v>57</v>
      </c>
      <c r="M55" s="3">
        <v>11</v>
      </c>
      <c r="N55" s="2">
        <v>8</v>
      </c>
      <c r="O55" s="22"/>
      <c r="P55" s="23"/>
      <c r="Q55" s="23"/>
      <c r="R55" s="24"/>
      <c r="S55" s="1">
        <v>4</v>
      </c>
      <c r="T55" s="1">
        <v>57</v>
      </c>
      <c r="U55" s="1">
        <v>12</v>
      </c>
      <c r="V55" s="2">
        <v>6</v>
      </c>
    </row>
    <row r="56" spans="1:22" ht="13.5">
      <c r="A56" s="1">
        <v>49</v>
      </c>
      <c r="B56" s="17"/>
      <c r="C56" s="1">
        <v>3.5</v>
      </c>
      <c r="D56" s="1">
        <v>46</v>
      </c>
      <c r="E56" s="1">
        <v>11</v>
      </c>
      <c r="F56" s="2">
        <v>7</v>
      </c>
      <c r="G56" s="3">
        <v>3</v>
      </c>
      <c r="H56" s="3">
        <v>60</v>
      </c>
      <c r="I56" s="3">
        <v>7</v>
      </c>
      <c r="J56" s="2">
        <v>6</v>
      </c>
      <c r="K56" s="3">
        <v>4</v>
      </c>
      <c r="L56" s="3">
        <v>47</v>
      </c>
      <c r="M56" s="3">
        <v>12</v>
      </c>
      <c r="N56" s="2">
        <v>7</v>
      </c>
      <c r="O56" s="22"/>
      <c r="P56" s="23"/>
      <c r="Q56" s="23"/>
      <c r="R56" s="24"/>
      <c r="S56" s="1">
        <v>4</v>
      </c>
      <c r="T56" s="1">
        <v>60</v>
      </c>
      <c r="U56" s="1">
        <v>9</v>
      </c>
      <c r="V56" s="2">
        <v>8</v>
      </c>
    </row>
    <row r="57" spans="1:22" ht="13.5">
      <c r="A57" s="1">
        <v>50</v>
      </c>
      <c r="B57" s="17"/>
      <c r="C57" s="1">
        <v>3</v>
      </c>
      <c r="D57" s="1">
        <v>41</v>
      </c>
      <c r="E57" s="1">
        <v>10</v>
      </c>
      <c r="F57" s="2">
        <v>7</v>
      </c>
      <c r="G57" s="3">
        <v>3</v>
      </c>
      <c r="H57" s="3">
        <v>50</v>
      </c>
      <c r="I57" s="3">
        <v>11</v>
      </c>
      <c r="J57" s="2">
        <v>5</v>
      </c>
      <c r="K57" s="3">
        <v>4</v>
      </c>
      <c r="L57" s="3">
        <v>56</v>
      </c>
      <c r="M57" s="3">
        <v>12</v>
      </c>
      <c r="N57" s="2">
        <v>6</v>
      </c>
      <c r="O57" s="22"/>
      <c r="P57" s="23"/>
      <c r="Q57" s="23"/>
      <c r="R57" s="24"/>
      <c r="S57" s="1">
        <v>3.5</v>
      </c>
      <c r="T57" s="1">
        <v>54</v>
      </c>
      <c r="U57" s="1">
        <v>8</v>
      </c>
      <c r="V57" s="2">
        <v>8</v>
      </c>
    </row>
    <row r="58" spans="2:22" s="4" customFormat="1" ht="13.5">
      <c r="B58" s="5" t="s">
        <v>7</v>
      </c>
      <c r="C58" s="4">
        <f>AVERAGE(C48:C57)</f>
        <v>4</v>
      </c>
      <c r="D58" s="4">
        <f aca="true" t="shared" si="6" ref="D58:J58">AVERAGE(D48:D57)</f>
        <v>50.4</v>
      </c>
      <c r="E58" s="4">
        <f t="shared" si="6"/>
        <v>10.9</v>
      </c>
      <c r="F58" s="6">
        <f t="shared" si="6"/>
        <v>7.6</v>
      </c>
      <c r="G58" s="4">
        <f t="shared" si="6"/>
        <v>3.75</v>
      </c>
      <c r="H58" s="4">
        <f t="shared" si="6"/>
        <v>54.8</v>
      </c>
      <c r="I58" s="4">
        <f t="shared" si="6"/>
        <v>10</v>
      </c>
      <c r="J58" s="6">
        <f t="shared" si="6"/>
        <v>6.9</v>
      </c>
      <c r="K58" s="6">
        <f>AVERAGE(K48:K57)</f>
        <v>3.85</v>
      </c>
      <c r="L58" s="6">
        <f>AVERAGE(L48:L57)</f>
        <v>53.8</v>
      </c>
      <c r="M58" s="6">
        <f>AVERAGE(M48:M57)</f>
        <v>11.2</v>
      </c>
      <c r="N58" s="6">
        <f>AVERAGE(N48:N57)</f>
        <v>6.6</v>
      </c>
      <c r="O58" s="22"/>
      <c r="P58" s="23"/>
      <c r="Q58" s="23"/>
      <c r="R58" s="24"/>
      <c r="S58" s="6">
        <f>AVERAGE(S48:S57)</f>
        <v>3.7</v>
      </c>
      <c r="T58" s="6">
        <f>AVERAGE(T48:T57)</f>
        <v>50.2</v>
      </c>
      <c r="U58" s="6">
        <f>AVERAGE(U48:U57)</f>
        <v>10.5</v>
      </c>
      <c r="V58" s="6">
        <f>AVERAGE(V48:V57)</f>
        <v>7.3</v>
      </c>
    </row>
    <row r="59" spans="1:22" ht="13.5">
      <c r="A59" s="1">
        <v>51</v>
      </c>
      <c r="B59" s="17" t="s">
        <v>14</v>
      </c>
      <c r="C59" s="1">
        <v>3.5</v>
      </c>
      <c r="D59" s="1">
        <v>22</v>
      </c>
      <c r="E59" s="1">
        <v>6</v>
      </c>
      <c r="F59" s="2">
        <v>4</v>
      </c>
      <c r="G59" s="3">
        <v>3.5</v>
      </c>
      <c r="H59" s="3">
        <v>26</v>
      </c>
      <c r="I59" s="3">
        <v>5</v>
      </c>
      <c r="J59" s="2">
        <v>4</v>
      </c>
      <c r="K59" s="3">
        <v>4</v>
      </c>
      <c r="L59" s="3">
        <v>27</v>
      </c>
      <c r="M59" s="3">
        <v>6</v>
      </c>
      <c r="N59" s="2">
        <v>3</v>
      </c>
      <c r="O59" s="22"/>
      <c r="P59" s="23"/>
      <c r="Q59" s="23"/>
      <c r="R59" s="24"/>
      <c r="S59" s="3">
        <v>4</v>
      </c>
      <c r="T59" s="3">
        <v>23</v>
      </c>
      <c r="U59" s="3">
        <v>6</v>
      </c>
      <c r="V59" s="2">
        <v>4</v>
      </c>
    </row>
    <row r="60" spans="1:22" ht="13.5">
      <c r="A60" s="1">
        <v>52</v>
      </c>
      <c r="B60" s="17"/>
      <c r="C60" s="1">
        <v>5</v>
      </c>
      <c r="D60" s="1">
        <v>29</v>
      </c>
      <c r="E60" s="1">
        <v>6</v>
      </c>
      <c r="F60" s="2">
        <v>4</v>
      </c>
      <c r="G60" s="3">
        <v>2.5</v>
      </c>
      <c r="H60" s="3">
        <v>28</v>
      </c>
      <c r="I60" s="3">
        <v>5</v>
      </c>
      <c r="J60" s="2">
        <v>2</v>
      </c>
      <c r="K60" s="3">
        <v>5</v>
      </c>
      <c r="L60" s="3">
        <v>29</v>
      </c>
      <c r="M60" s="3">
        <v>6</v>
      </c>
      <c r="N60" s="2">
        <v>4</v>
      </c>
      <c r="O60" s="22"/>
      <c r="P60" s="23"/>
      <c r="Q60" s="23"/>
      <c r="R60" s="24"/>
      <c r="S60" s="3">
        <v>4</v>
      </c>
      <c r="T60" s="3">
        <v>23</v>
      </c>
      <c r="U60" s="3">
        <v>6</v>
      </c>
      <c r="V60" s="2">
        <v>4</v>
      </c>
    </row>
    <row r="61" spans="1:22" ht="13.5">
      <c r="A61" s="1">
        <v>53</v>
      </c>
      <c r="B61" s="17"/>
      <c r="C61" s="1">
        <v>3</v>
      </c>
      <c r="D61" s="1">
        <v>22</v>
      </c>
      <c r="E61" s="1">
        <v>6</v>
      </c>
      <c r="F61" s="2">
        <v>3</v>
      </c>
      <c r="G61" s="3">
        <v>2</v>
      </c>
      <c r="H61" s="3">
        <v>23</v>
      </c>
      <c r="I61" s="3">
        <v>5</v>
      </c>
      <c r="J61" s="2">
        <v>2</v>
      </c>
      <c r="K61" s="3">
        <v>4</v>
      </c>
      <c r="L61" s="3">
        <v>30</v>
      </c>
      <c r="M61" s="3">
        <v>5</v>
      </c>
      <c r="N61" s="2">
        <v>4</v>
      </c>
      <c r="O61" s="22"/>
      <c r="P61" s="23"/>
      <c r="Q61" s="23"/>
      <c r="R61" s="24"/>
      <c r="S61" s="3">
        <v>3.5</v>
      </c>
      <c r="T61" s="3">
        <v>25</v>
      </c>
      <c r="U61" s="3">
        <v>5</v>
      </c>
      <c r="V61" s="2">
        <v>4</v>
      </c>
    </row>
    <row r="62" spans="1:22" ht="13.5">
      <c r="A62" s="1">
        <v>54</v>
      </c>
      <c r="B62" s="17"/>
      <c r="C62" s="1">
        <v>3.5</v>
      </c>
      <c r="D62" s="1">
        <v>24</v>
      </c>
      <c r="E62" s="1">
        <v>6</v>
      </c>
      <c r="F62" s="2">
        <v>3</v>
      </c>
      <c r="G62" s="3">
        <v>4</v>
      </c>
      <c r="H62" s="3">
        <v>28</v>
      </c>
      <c r="I62" s="3">
        <v>5</v>
      </c>
      <c r="J62" s="2">
        <v>4</v>
      </c>
      <c r="K62" s="3">
        <v>3.5</v>
      </c>
      <c r="L62" s="3">
        <v>27</v>
      </c>
      <c r="M62" s="3">
        <v>5</v>
      </c>
      <c r="N62" s="2">
        <v>4</v>
      </c>
      <c r="O62" s="22"/>
      <c r="P62" s="23"/>
      <c r="Q62" s="23"/>
      <c r="R62" s="24"/>
      <c r="S62" s="3">
        <v>4.5</v>
      </c>
      <c r="T62" s="3">
        <v>27</v>
      </c>
      <c r="U62" s="3">
        <v>6</v>
      </c>
      <c r="V62" s="2">
        <v>4</v>
      </c>
    </row>
    <row r="63" spans="1:22" ht="13.5">
      <c r="A63" s="1">
        <v>55</v>
      </c>
      <c r="B63" s="17"/>
      <c r="C63" s="1">
        <v>4.5</v>
      </c>
      <c r="D63" s="1">
        <v>27</v>
      </c>
      <c r="E63" s="1">
        <v>6</v>
      </c>
      <c r="F63" s="2">
        <v>4</v>
      </c>
      <c r="G63" s="3">
        <v>3.5</v>
      </c>
      <c r="H63" s="3">
        <v>26</v>
      </c>
      <c r="I63" s="3">
        <v>5</v>
      </c>
      <c r="J63" s="2">
        <v>4</v>
      </c>
      <c r="K63" s="3">
        <v>4</v>
      </c>
      <c r="L63" s="3">
        <v>23</v>
      </c>
      <c r="M63" s="3">
        <v>6</v>
      </c>
      <c r="N63" s="2">
        <v>4</v>
      </c>
      <c r="O63" s="22"/>
      <c r="P63" s="23"/>
      <c r="Q63" s="23"/>
      <c r="R63" s="24"/>
      <c r="S63" s="3">
        <v>4.5</v>
      </c>
      <c r="T63" s="3">
        <v>28</v>
      </c>
      <c r="U63" s="3">
        <v>6</v>
      </c>
      <c r="V63" s="2">
        <v>4</v>
      </c>
    </row>
    <row r="64" spans="1:22" ht="13.5">
      <c r="A64" s="1">
        <v>56</v>
      </c>
      <c r="B64" s="17"/>
      <c r="C64" s="1">
        <v>3.5</v>
      </c>
      <c r="D64" s="1">
        <v>22</v>
      </c>
      <c r="E64" s="1">
        <v>6</v>
      </c>
      <c r="F64" s="2">
        <v>4</v>
      </c>
      <c r="G64" s="3">
        <v>3</v>
      </c>
      <c r="H64" s="3">
        <v>27</v>
      </c>
      <c r="I64" s="3">
        <v>5</v>
      </c>
      <c r="J64" s="2">
        <v>3</v>
      </c>
      <c r="K64" s="3">
        <v>3.5</v>
      </c>
      <c r="L64" s="3">
        <v>22</v>
      </c>
      <c r="M64" s="3">
        <v>6</v>
      </c>
      <c r="N64" s="2">
        <v>4</v>
      </c>
      <c r="O64" s="22"/>
      <c r="P64" s="23"/>
      <c r="Q64" s="23"/>
      <c r="R64" s="24"/>
      <c r="S64" s="3">
        <v>4</v>
      </c>
      <c r="T64" s="3">
        <v>30</v>
      </c>
      <c r="U64" s="3">
        <v>5</v>
      </c>
      <c r="V64" s="2">
        <v>4</v>
      </c>
    </row>
    <row r="65" spans="1:22" ht="13.5">
      <c r="A65" s="1">
        <v>57</v>
      </c>
      <c r="B65" s="17"/>
      <c r="C65" s="1">
        <v>4.5</v>
      </c>
      <c r="D65" s="1">
        <v>29</v>
      </c>
      <c r="E65" s="1">
        <v>6</v>
      </c>
      <c r="F65" s="2">
        <v>3</v>
      </c>
      <c r="G65" s="3">
        <v>3</v>
      </c>
      <c r="H65" s="3">
        <v>27</v>
      </c>
      <c r="I65" s="3">
        <v>5</v>
      </c>
      <c r="J65" s="2">
        <v>3</v>
      </c>
      <c r="K65" s="3">
        <v>3.5</v>
      </c>
      <c r="L65" s="3">
        <v>25</v>
      </c>
      <c r="M65" s="3">
        <v>5</v>
      </c>
      <c r="N65" s="2">
        <v>4</v>
      </c>
      <c r="O65" s="22"/>
      <c r="P65" s="23"/>
      <c r="Q65" s="23"/>
      <c r="R65" s="24"/>
      <c r="S65" s="3">
        <v>5</v>
      </c>
      <c r="T65" s="3">
        <v>30</v>
      </c>
      <c r="U65" s="3">
        <v>6</v>
      </c>
      <c r="V65" s="2">
        <v>4</v>
      </c>
    </row>
    <row r="66" spans="1:22" ht="13.5">
      <c r="A66" s="1">
        <v>58</v>
      </c>
      <c r="B66" s="17"/>
      <c r="C66" s="1">
        <v>3.5</v>
      </c>
      <c r="D66" s="1">
        <v>29</v>
      </c>
      <c r="E66" s="1">
        <v>6</v>
      </c>
      <c r="F66" s="2">
        <v>2</v>
      </c>
      <c r="G66" s="3">
        <v>3.5</v>
      </c>
      <c r="H66" s="3">
        <v>27</v>
      </c>
      <c r="I66" s="3">
        <v>5</v>
      </c>
      <c r="J66" s="2">
        <v>4</v>
      </c>
      <c r="K66" s="3">
        <v>3.5</v>
      </c>
      <c r="L66" s="3">
        <v>29</v>
      </c>
      <c r="M66" s="3">
        <v>5</v>
      </c>
      <c r="N66" s="2">
        <v>3</v>
      </c>
      <c r="O66" s="22"/>
      <c r="P66" s="23"/>
      <c r="Q66" s="23"/>
      <c r="R66" s="24"/>
      <c r="S66" s="3">
        <v>2.5</v>
      </c>
      <c r="T66" s="3">
        <v>29</v>
      </c>
      <c r="U66" s="3">
        <v>4</v>
      </c>
      <c r="V66" s="2">
        <v>3</v>
      </c>
    </row>
    <row r="67" spans="1:22" ht="13.5">
      <c r="A67" s="1">
        <v>59</v>
      </c>
      <c r="B67" s="17"/>
      <c r="C67" s="1">
        <v>2.5</v>
      </c>
      <c r="D67" s="1">
        <v>24</v>
      </c>
      <c r="E67" s="1">
        <v>4</v>
      </c>
      <c r="F67" s="2">
        <v>4</v>
      </c>
      <c r="G67" s="3">
        <v>4</v>
      </c>
      <c r="H67" s="3">
        <v>23</v>
      </c>
      <c r="I67" s="3">
        <v>6</v>
      </c>
      <c r="J67" s="2">
        <v>4</v>
      </c>
      <c r="K67" s="3">
        <v>2.5</v>
      </c>
      <c r="L67" s="3">
        <v>28</v>
      </c>
      <c r="M67" s="3">
        <v>5</v>
      </c>
      <c r="N67" s="2">
        <v>2</v>
      </c>
      <c r="O67" s="22"/>
      <c r="P67" s="23"/>
      <c r="Q67" s="23"/>
      <c r="R67" s="24"/>
      <c r="S67" s="3">
        <v>3.5</v>
      </c>
      <c r="T67" s="3">
        <v>28</v>
      </c>
      <c r="U67" s="3">
        <v>6</v>
      </c>
      <c r="V67" s="2">
        <v>2</v>
      </c>
    </row>
    <row r="68" spans="1:22" ht="13.5">
      <c r="A68" s="1">
        <v>60</v>
      </c>
      <c r="B68" s="17"/>
      <c r="C68" s="1">
        <v>4</v>
      </c>
      <c r="D68" s="1">
        <v>28</v>
      </c>
      <c r="E68" s="1">
        <v>5</v>
      </c>
      <c r="F68" s="2">
        <v>4</v>
      </c>
      <c r="G68" s="3">
        <v>3.5</v>
      </c>
      <c r="H68" s="3">
        <v>26</v>
      </c>
      <c r="I68" s="3">
        <v>5</v>
      </c>
      <c r="J68" s="2">
        <v>4</v>
      </c>
      <c r="K68" s="3">
        <v>4.5</v>
      </c>
      <c r="L68" s="3">
        <v>29</v>
      </c>
      <c r="M68" s="3">
        <v>6</v>
      </c>
      <c r="N68" s="2">
        <v>3</v>
      </c>
      <c r="O68" s="22"/>
      <c r="P68" s="23"/>
      <c r="Q68" s="23"/>
      <c r="R68" s="24"/>
      <c r="S68" s="3">
        <v>3.5</v>
      </c>
      <c r="T68" s="3">
        <v>27</v>
      </c>
      <c r="U68" s="3">
        <v>5</v>
      </c>
      <c r="V68" s="2">
        <v>4</v>
      </c>
    </row>
    <row r="69" spans="2:22" s="4" customFormat="1" ht="13.5">
      <c r="B69" s="5" t="s">
        <v>7</v>
      </c>
      <c r="C69" s="4">
        <f>AVERAGE(C59:C68)</f>
        <v>3.75</v>
      </c>
      <c r="D69" s="4">
        <f aca="true" t="shared" si="7" ref="D69:J69">AVERAGE(D59:D68)</f>
        <v>25.6</v>
      </c>
      <c r="E69" s="4">
        <f t="shared" si="7"/>
        <v>5.7</v>
      </c>
      <c r="F69" s="6">
        <f t="shared" si="7"/>
        <v>3.5</v>
      </c>
      <c r="G69" s="4">
        <f t="shared" si="7"/>
        <v>3.25</v>
      </c>
      <c r="H69" s="4">
        <f t="shared" si="7"/>
        <v>26.1</v>
      </c>
      <c r="I69" s="4">
        <f t="shared" si="7"/>
        <v>5.1</v>
      </c>
      <c r="J69" s="6">
        <f t="shared" si="7"/>
        <v>3.4</v>
      </c>
      <c r="K69" s="6">
        <f>AVERAGE(K59:K68)</f>
        <v>3.8</v>
      </c>
      <c r="L69" s="6">
        <f>AVERAGE(L59:L68)</f>
        <v>26.9</v>
      </c>
      <c r="M69" s="6">
        <f>AVERAGE(M59:M68)</f>
        <v>5.5</v>
      </c>
      <c r="N69" s="6">
        <f>AVERAGE(N59:N68)</f>
        <v>3.5</v>
      </c>
      <c r="O69" s="22"/>
      <c r="P69" s="23"/>
      <c r="Q69" s="23"/>
      <c r="R69" s="24"/>
      <c r="S69" s="6">
        <f>AVERAGE(S59:S68)</f>
        <v>3.9</v>
      </c>
      <c r="T69" s="6">
        <f>AVERAGE(T59:T68)</f>
        <v>27</v>
      </c>
      <c r="U69" s="6">
        <f>AVERAGE(U59:U68)</f>
        <v>5.5</v>
      </c>
      <c r="V69" s="6">
        <f>AVERAGE(V59:V68)</f>
        <v>3.7</v>
      </c>
    </row>
    <row r="70" spans="2:22" s="7" customFormat="1" ht="13.5">
      <c r="B70" s="8" t="s">
        <v>10</v>
      </c>
      <c r="C70" s="7">
        <f>AVERAGE(C37:C46,C48:C57,C59:C68)</f>
        <v>3.6</v>
      </c>
      <c r="D70" s="7">
        <f aca="true" t="shared" si="8" ref="D70:J70">AVERAGE(D37:D46,D48:D57,D59:D68)</f>
        <v>52.36666666666667</v>
      </c>
      <c r="E70" s="7">
        <f t="shared" si="8"/>
        <v>10.8</v>
      </c>
      <c r="F70" s="9">
        <f t="shared" si="8"/>
        <v>7</v>
      </c>
      <c r="G70" s="7">
        <f t="shared" si="8"/>
        <v>3.566666666666667</v>
      </c>
      <c r="H70" s="7">
        <f t="shared" si="8"/>
        <v>54.233333333333334</v>
      </c>
      <c r="I70" s="7">
        <f t="shared" si="8"/>
        <v>10.4</v>
      </c>
      <c r="J70" s="9">
        <f t="shared" si="8"/>
        <v>7.1</v>
      </c>
      <c r="K70" s="9">
        <f>AVERAGE(K37:K46,K48:K57,K59:K68)</f>
        <v>3.825</v>
      </c>
      <c r="L70" s="9">
        <f>AVERAGE(L37:L46,L48:L57,L59:L68)</f>
        <v>40.35</v>
      </c>
      <c r="M70" s="9">
        <f>AVERAGE(M37:M46,M48:M57,M59:M68)</f>
        <v>8.35</v>
      </c>
      <c r="N70" s="9">
        <f>AVERAGE(N37:N46,N48:N57,N59:N68)</f>
        <v>5.05</v>
      </c>
      <c r="O70" s="25"/>
      <c r="P70" s="26"/>
      <c r="Q70" s="26"/>
      <c r="R70" s="27"/>
      <c r="S70" s="9">
        <f>AVERAGE(S37:S46,S48:S57,S59:S68)</f>
        <v>3.8</v>
      </c>
      <c r="T70" s="9">
        <f>AVERAGE(T37:T46,T48:T57,T59:T68)</f>
        <v>38.6</v>
      </c>
      <c r="U70" s="9">
        <f>AVERAGE(U37:U46,U48:U57,U59:U68)</f>
        <v>8</v>
      </c>
      <c r="V70" s="9">
        <f>AVERAGE(V37:V46,V48:V57,V59:V68)</f>
        <v>5.5</v>
      </c>
    </row>
    <row r="71" spans="2:22" s="10" customFormat="1" ht="13.5">
      <c r="B71" s="11" t="s">
        <v>15</v>
      </c>
      <c r="C71" s="10">
        <f>AVERAGE(C3:C12,C14:C23,C25:C34,C37:C46,C48:C57,C59:C68)</f>
        <v>3.566666666666667</v>
      </c>
      <c r="D71" s="10">
        <f aca="true" t="shared" si="9" ref="D71:R71">AVERAGE(D3:D12,D14:D23,D25:D34,D37:D46,D48:D57,D59:D68)</f>
        <v>62.05</v>
      </c>
      <c r="E71" s="10">
        <f t="shared" si="9"/>
        <v>-2.6666666666666665</v>
      </c>
      <c r="F71" s="10">
        <f t="shared" si="9"/>
        <v>13.933333333333334</v>
      </c>
      <c r="G71" s="10">
        <f t="shared" si="9"/>
        <v>3.466666666666667</v>
      </c>
      <c r="H71" s="10">
        <f t="shared" si="9"/>
        <v>62.833333333333336</v>
      </c>
      <c r="I71" s="10">
        <f t="shared" si="9"/>
        <v>-3.033333333333333</v>
      </c>
      <c r="J71" s="12">
        <f t="shared" si="9"/>
        <v>13.716666666666667</v>
      </c>
      <c r="K71" s="10">
        <f>AVERAGE(K3:K12,K14:K23,K25:K34,K37:K46,K48:K57,K59:K68)</f>
        <v>3.85</v>
      </c>
      <c r="L71" s="10">
        <f>AVERAGE(L3:L12,L14:L23,L25:L34,L37:L46,L48:L57,L59:L68)</f>
        <v>61.08</v>
      </c>
      <c r="M71" s="10">
        <f>AVERAGE(M3:M12,M14:M23,M25:M34,M37:M46,M48:M57,M59:M68)</f>
        <v>-6.22</v>
      </c>
      <c r="N71" s="12">
        <f>AVERAGE(N3:N12,N14:N23,N25:N34,N37:N46,N48:N57,N59:N68)</f>
        <v>15.02</v>
      </c>
      <c r="O71" s="10">
        <f t="shared" si="9"/>
        <v>3.5</v>
      </c>
      <c r="P71" s="10">
        <f t="shared" si="9"/>
        <v>72.46666666666667</v>
      </c>
      <c r="Q71" s="10">
        <f t="shared" si="9"/>
        <v>-16.933333333333334</v>
      </c>
      <c r="R71" s="12">
        <f t="shared" si="9"/>
        <v>21.066666666666666</v>
      </c>
      <c r="S71" s="12">
        <f>AVERAGE(S3:S12,S14:S23,S25:S34,S37:S46,S48:S57,S59:S68)</f>
        <v>3.68</v>
      </c>
      <c r="T71" s="12">
        <f>AVERAGE(T3:T12,T14:T23,T25:T34,T37:T46,T48:T57,T59:T68)</f>
        <v>58.8</v>
      </c>
      <c r="U71" s="12">
        <f>AVERAGE(U3:U12,U14:U23,U25:U34,U37:U46,U48:U57,U59:U68)</f>
        <v>-6.5</v>
      </c>
      <c r="V71" s="12">
        <f>AVERAGE(V3:V12,V14:V23,V25:V34,V37:V46,V48:V57,V59:V68)</f>
        <v>14.9</v>
      </c>
    </row>
  </sheetData>
  <mergeCells count="12">
    <mergeCell ref="B37:B46"/>
    <mergeCell ref="S1:V1"/>
    <mergeCell ref="K1:N1"/>
    <mergeCell ref="O1:R1"/>
    <mergeCell ref="O37:R70"/>
    <mergeCell ref="B48:B57"/>
    <mergeCell ref="B59:B68"/>
    <mergeCell ref="C1:F1"/>
    <mergeCell ref="G1:J1"/>
    <mergeCell ref="B3:B12"/>
    <mergeCell ref="B14:B23"/>
    <mergeCell ref="B25:B3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あーい</cp:lastModifiedBy>
  <dcterms:created xsi:type="dcterms:W3CDTF">1997-01-08T22:48:59Z</dcterms:created>
  <dcterms:modified xsi:type="dcterms:W3CDTF">2007-08-30T07:24:45Z</dcterms:modified>
  <cp:category/>
  <cp:version/>
  <cp:contentType/>
  <cp:contentStatus/>
</cp:coreProperties>
</file>